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13155" windowHeight="9765"/>
  </bookViews>
  <sheets>
    <sheet name="UTH_WR_01" sheetId="1" r:id="rId1"/>
  </sheets>
  <calcPr calcId="125725"/>
</workbook>
</file>

<file path=xl/calcChain.xml><?xml version="1.0" encoding="utf-8"?>
<calcChain xmlns="http://schemas.openxmlformats.org/spreadsheetml/2006/main">
  <c r="H5" i="1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4"/>
  <c r="I4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4"/>
  <c r="I173" l="1"/>
</calcChain>
</file>

<file path=xl/sharedStrings.xml><?xml version="1.0" encoding="utf-8"?>
<sst xmlns="http://schemas.openxmlformats.org/spreadsheetml/2006/main" count="347" uniqueCount="180">
  <si>
    <t xml:space="preserve"> Check</t>
  </si>
  <si>
    <t xml:space="preserve"> Raise 4x</t>
  </si>
  <si>
    <t>Hand</t>
  </si>
  <si>
    <t>Perms</t>
  </si>
  <si>
    <t>Check EV</t>
  </si>
  <si>
    <t>Raise 4x EV</t>
  </si>
  <si>
    <t>Strategy</t>
  </si>
  <si>
    <t>Max EV</t>
  </si>
  <si>
    <t>p</t>
  </si>
  <si>
    <t>p*EV</t>
  </si>
  <si>
    <t>Ultimate Texas Hold'em -- Wrong Rule: Allowed to Raise 4x on Flop</t>
  </si>
  <si>
    <t>2/3 o</t>
  </si>
  <si>
    <t>2/4 o</t>
  </si>
  <si>
    <t>2/5 o</t>
  </si>
  <si>
    <t>2/6 o</t>
  </si>
  <si>
    <t>2/7 o</t>
  </si>
  <si>
    <t>2/8 o</t>
  </si>
  <si>
    <t>2/9 o</t>
  </si>
  <si>
    <t>2/T o</t>
  </si>
  <si>
    <t>2/J o</t>
  </si>
  <si>
    <t>2/Q o</t>
  </si>
  <si>
    <t>2/K o</t>
  </si>
  <si>
    <t>2/A o</t>
  </si>
  <si>
    <t>3/4 o</t>
  </si>
  <si>
    <t>3/5 o</t>
  </si>
  <si>
    <t>3/6 o</t>
  </si>
  <si>
    <t>3/7 o</t>
  </si>
  <si>
    <t>3/8 o</t>
  </si>
  <si>
    <t>3/9 o</t>
  </si>
  <si>
    <t>3/T o</t>
  </si>
  <si>
    <t>3/J o</t>
  </si>
  <si>
    <t>3/Q o</t>
  </si>
  <si>
    <t>3/K o</t>
  </si>
  <si>
    <t>3/A o</t>
  </si>
  <si>
    <t>4/5 o</t>
  </si>
  <si>
    <t>4/6 o</t>
  </si>
  <si>
    <t>4/7 o</t>
  </si>
  <si>
    <t>4/8 o</t>
  </si>
  <si>
    <t>4/9 o</t>
  </si>
  <si>
    <t>4/T o</t>
  </si>
  <si>
    <t>4/J o</t>
  </si>
  <si>
    <t>4/Q o</t>
  </si>
  <si>
    <t>4/K o</t>
  </si>
  <si>
    <t>4/A o</t>
  </si>
  <si>
    <t>5/6 o</t>
  </si>
  <si>
    <t>5/7 o</t>
  </si>
  <si>
    <t>5/8 o</t>
  </si>
  <si>
    <t>5/9 o</t>
  </si>
  <si>
    <t>5/T o</t>
  </si>
  <si>
    <t>5/J o</t>
  </si>
  <si>
    <t>5/Q o</t>
  </si>
  <si>
    <t>5/K o</t>
  </si>
  <si>
    <t>5/A o</t>
  </si>
  <si>
    <t>6/7 o</t>
  </si>
  <si>
    <t>6/8 o</t>
  </si>
  <si>
    <t>6/9 o</t>
  </si>
  <si>
    <t>6/T o</t>
  </si>
  <si>
    <t>6/J o</t>
  </si>
  <si>
    <t>6/Q o</t>
  </si>
  <si>
    <t>6/K o</t>
  </si>
  <si>
    <t>6/A o</t>
  </si>
  <si>
    <t>7/8 o</t>
  </si>
  <si>
    <t>7/9 o</t>
  </si>
  <si>
    <t>7/T o</t>
  </si>
  <si>
    <t>7/J o</t>
  </si>
  <si>
    <t>7/Q o</t>
  </si>
  <si>
    <t>7/K o</t>
  </si>
  <si>
    <t>7/A o</t>
  </si>
  <si>
    <t>8/9 o</t>
  </si>
  <si>
    <t>8/T o</t>
  </si>
  <si>
    <t>8/J o</t>
  </si>
  <si>
    <t>8/Q o</t>
  </si>
  <si>
    <t>8/K o</t>
  </si>
  <si>
    <t>8/A o</t>
  </si>
  <si>
    <t>9/T o</t>
  </si>
  <si>
    <t>9/J o</t>
  </si>
  <si>
    <t>9/Q o</t>
  </si>
  <si>
    <t>9/K o</t>
  </si>
  <si>
    <t>9/A o</t>
  </si>
  <si>
    <t>T/J o</t>
  </si>
  <si>
    <t>T/Q o</t>
  </si>
  <si>
    <t>T/K o</t>
  </si>
  <si>
    <t>T/A o</t>
  </si>
  <si>
    <t>J/Q o</t>
  </si>
  <si>
    <t>J/K o</t>
  </si>
  <si>
    <t>J/A o</t>
  </si>
  <si>
    <t>Q/K o</t>
  </si>
  <si>
    <t>Q/A o</t>
  </si>
  <si>
    <t>K/A o</t>
  </si>
  <si>
    <t>2/3 s</t>
  </si>
  <si>
    <t>2/4 s</t>
  </si>
  <si>
    <t>2/5 s</t>
  </si>
  <si>
    <t>2/6 s</t>
  </si>
  <si>
    <t>2/7 s</t>
  </si>
  <si>
    <t>2/8 s</t>
  </si>
  <si>
    <t>2/9 s</t>
  </si>
  <si>
    <t>2/T s</t>
  </si>
  <si>
    <t>2/J s</t>
  </si>
  <si>
    <t>2/Q s</t>
  </si>
  <si>
    <t>2/K s</t>
  </si>
  <si>
    <t>2/A s</t>
  </si>
  <si>
    <t>3/4 s</t>
  </si>
  <si>
    <t>3/5 s</t>
  </si>
  <si>
    <t>3/6 s</t>
  </si>
  <si>
    <t>3/7 s</t>
  </si>
  <si>
    <t>3/8 s</t>
  </si>
  <si>
    <t>3/9 s</t>
  </si>
  <si>
    <t>3/T s</t>
  </si>
  <si>
    <t>3/J s</t>
  </si>
  <si>
    <t>3/Q s</t>
  </si>
  <si>
    <t>3/K s</t>
  </si>
  <si>
    <t>3/A s</t>
  </si>
  <si>
    <t>4/5 s</t>
  </si>
  <si>
    <t>4/6 s</t>
  </si>
  <si>
    <t>4/7 s</t>
  </si>
  <si>
    <t>4/8 s</t>
  </si>
  <si>
    <t>4/9 s</t>
  </si>
  <si>
    <t>4/T s</t>
  </si>
  <si>
    <t>4/J s</t>
  </si>
  <si>
    <t>4/Q s</t>
  </si>
  <si>
    <t>4/K s</t>
  </si>
  <si>
    <t>4/A s</t>
  </si>
  <si>
    <t>5/6 s</t>
  </si>
  <si>
    <t>5/7 s</t>
  </si>
  <si>
    <t>5/8 s</t>
  </si>
  <si>
    <t>5/9 s</t>
  </si>
  <si>
    <t>5/T s</t>
  </si>
  <si>
    <t>5/J s</t>
  </si>
  <si>
    <t>5/Q s</t>
  </si>
  <si>
    <t>5/K s</t>
  </si>
  <si>
    <t>5/A s</t>
  </si>
  <si>
    <t>6/7 s</t>
  </si>
  <si>
    <t>6/8 s</t>
  </si>
  <si>
    <t>6/9 s</t>
  </si>
  <si>
    <t>6/T s</t>
  </si>
  <si>
    <t>6/J s</t>
  </si>
  <si>
    <t>6/Q s</t>
  </si>
  <si>
    <t>6/K s</t>
  </si>
  <si>
    <t>6/A s</t>
  </si>
  <si>
    <t>7/8 s</t>
  </si>
  <si>
    <t>7/9 s</t>
  </si>
  <si>
    <t>7/T s</t>
  </si>
  <si>
    <t>7/J s</t>
  </si>
  <si>
    <t>7/Q s</t>
  </si>
  <si>
    <t>7/K s</t>
  </si>
  <si>
    <t>7/A s</t>
  </si>
  <si>
    <t>8/9 s</t>
  </si>
  <si>
    <t>8/T s</t>
  </si>
  <si>
    <t>8/J s</t>
  </si>
  <si>
    <t>8/Q s</t>
  </si>
  <si>
    <t>8/K s</t>
  </si>
  <si>
    <t>8/A s</t>
  </si>
  <si>
    <t>9/T s</t>
  </si>
  <si>
    <t>9/J s</t>
  </si>
  <si>
    <t>9/Q s</t>
  </si>
  <si>
    <t>9/K s</t>
  </si>
  <si>
    <t>9/A s</t>
  </si>
  <si>
    <t>T/J s</t>
  </si>
  <si>
    <t>T/Q s</t>
  </si>
  <si>
    <t>T/K s</t>
  </si>
  <si>
    <t>T/A s</t>
  </si>
  <si>
    <t>J/Q s</t>
  </si>
  <si>
    <t>J/K s</t>
  </si>
  <si>
    <t>J/A s</t>
  </si>
  <si>
    <t>Q/K s</t>
  </si>
  <si>
    <t>Q/A s</t>
  </si>
  <si>
    <t>K/A s</t>
  </si>
  <si>
    <t>2/2 p</t>
  </si>
  <si>
    <t>3/3 p</t>
  </si>
  <si>
    <t>4/4 p</t>
  </si>
  <si>
    <t>5/5 p</t>
  </si>
  <si>
    <t>6/6 p</t>
  </si>
  <si>
    <t>7/7 p</t>
  </si>
  <si>
    <t>8/8 p</t>
  </si>
  <si>
    <t>9/9 p</t>
  </si>
  <si>
    <t>T/T p</t>
  </si>
  <si>
    <t>J/J p</t>
  </si>
  <si>
    <t>Q/Q p</t>
  </si>
  <si>
    <t>K/K p</t>
  </si>
  <si>
    <t>A/A p</t>
  </si>
</sst>
</file>

<file path=xl/styles.xml><?xml version="1.0" encoding="utf-8"?>
<styleSheet xmlns="http://schemas.openxmlformats.org/spreadsheetml/2006/main">
  <numFmts count="1">
    <numFmt numFmtId="166" formatCode="0.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Border="1" applyAlignment="1">
      <alignment horizontal="center"/>
    </xf>
    <xf numFmtId="166" fontId="18" fillId="0" borderId="10" xfId="0" applyNumberFormat="1" applyFont="1" applyBorder="1"/>
    <xf numFmtId="166" fontId="18" fillId="0" borderId="12" xfId="0" applyNumberFormat="1" applyFont="1" applyBorder="1"/>
    <xf numFmtId="166" fontId="0" fillId="33" borderId="11" xfId="0" applyNumberFormat="1" applyFill="1" applyBorder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73"/>
  <sheetViews>
    <sheetView tabSelected="1" workbookViewId="0"/>
  </sheetViews>
  <sheetFormatPr defaultRowHeight="15"/>
  <cols>
    <col min="2" max="2" width="10.7109375" style="5" customWidth="1"/>
    <col min="3" max="3" width="9.140625" style="5"/>
    <col min="4" max="5" width="10.7109375" customWidth="1"/>
    <col min="6" max="6" width="10.7109375" style="5" customWidth="1"/>
    <col min="7" max="9" width="10.7109375" customWidth="1"/>
  </cols>
  <sheetData>
    <row r="2" spans="2:9">
      <c r="B2" s="6" t="s">
        <v>10</v>
      </c>
      <c r="C2" s="6"/>
      <c r="D2" s="6"/>
      <c r="E2" s="6"/>
      <c r="F2" s="6"/>
      <c r="G2" s="6"/>
      <c r="H2" s="6"/>
      <c r="I2" s="6"/>
    </row>
    <row r="3" spans="2:9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2:9">
      <c r="B4" s="1" t="s">
        <v>11</v>
      </c>
      <c r="C4" s="1">
        <v>12</v>
      </c>
      <c r="D4" s="2">
        <v>-0.81993092000000001</v>
      </c>
      <c r="E4" s="2">
        <v>-2.3481164200000002</v>
      </c>
      <c r="F4" s="1" t="s">
        <v>0</v>
      </c>
      <c r="G4" s="2">
        <f>MAX(D4:E4)</f>
        <v>-0.81993092000000001</v>
      </c>
      <c r="H4" s="2">
        <f>C4/COMBIN(52,2)</f>
        <v>9.0497737556561094E-3</v>
      </c>
      <c r="I4" s="2">
        <f>H4*G4</f>
        <v>-7.4201893212669694E-3</v>
      </c>
    </row>
    <row r="5" spans="2:9">
      <c r="B5" s="1" t="s">
        <v>12</v>
      </c>
      <c r="C5" s="1">
        <v>12</v>
      </c>
      <c r="D5" s="2">
        <v>-0.75361186999999996</v>
      </c>
      <c r="E5" s="2">
        <v>-2.2436925200000002</v>
      </c>
      <c r="F5" s="1" t="s">
        <v>0</v>
      </c>
      <c r="G5" s="2">
        <f t="shared" ref="G5:G68" si="0">MAX(D5:E5)</f>
        <v>-0.75361186999999996</v>
      </c>
      <c r="H5" s="2">
        <f t="shared" ref="H5:H68" si="1">C5/COMBIN(52,2)</f>
        <v>9.0497737556561094E-3</v>
      </c>
      <c r="I5" s="2">
        <f t="shared" ref="I5:I68" si="2">H5*G5</f>
        <v>-6.820016923076923E-3</v>
      </c>
    </row>
    <row r="6" spans="2:9">
      <c r="B6" s="1" t="s">
        <v>13</v>
      </c>
      <c r="C6" s="1">
        <v>12</v>
      </c>
      <c r="D6" s="2">
        <v>-0.69240950999999995</v>
      </c>
      <c r="E6" s="2">
        <v>-2.1213968900000002</v>
      </c>
      <c r="F6" s="1" t="s">
        <v>0</v>
      </c>
      <c r="G6" s="2">
        <f t="shared" si="0"/>
        <v>-0.69240950999999995</v>
      </c>
      <c r="H6" s="2">
        <f t="shared" si="1"/>
        <v>9.0497737556561094E-3</v>
      </c>
      <c r="I6" s="2">
        <f t="shared" si="2"/>
        <v>-6.266149411764706E-3</v>
      </c>
    </row>
    <row r="7" spans="2:9">
      <c r="B7" s="1" t="s">
        <v>14</v>
      </c>
      <c r="C7" s="1">
        <v>12</v>
      </c>
      <c r="D7" s="2">
        <v>-0.72686061000000002</v>
      </c>
      <c r="E7" s="2">
        <v>-2.1581889900000002</v>
      </c>
      <c r="F7" s="1" t="s">
        <v>0</v>
      </c>
      <c r="G7" s="2">
        <f t="shared" si="0"/>
        <v>-0.72686061000000002</v>
      </c>
      <c r="H7" s="2">
        <f t="shared" si="1"/>
        <v>9.0497737556561094E-3</v>
      </c>
      <c r="I7" s="2">
        <f t="shared" si="2"/>
        <v>-6.5779240723981905E-3</v>
      </c>
    </row>
    <row r="8" spans="2:9">
      <c r="B8" s="1" t="s">
        <v>15</v>
      </c>
      <c r="C8" s="1">
        <v>12</v>
      </c>
      <c r="D8" s="2">
        <v>-0.74374998000000003</v>
      </c>
      <c r="E8" s="2">
        <v>-2.1175788299999998</v>
      </c>
      <c r="F8" s="1" t="s">
        <v>0</v>
      </c>
      <c r="G8" s="2">
        <f t="shared" si="0"/>
        <v>-0.74374998000000003</v>
      </c>
      <c r="H8" s="2">
        <f t="shared" si="1"/>
        <v>9.0497737556561094E-3</v>
      </c>
      <c r="I8" s="2">
        <f t="shared" si="2"/>
        <v>-6.7307690497737565E-3</v>
      </c>
    </row>
    <row r="9" spans="2:9">
      <c r="B9" s="1" t="s">
        <v>16</v>
      </c>
      <c r="C9" s="1">
        <v>12</v>
      </c>
      <c r="D9" s="2">
        <v>-0.66181838999999998</v>
      </c>
      <c r="E9" s="2">
        <v>-1.8782139499999999</v>
      </c>
      <c r="F9" s="1" t="s">
        <v>0</v>
      </c>
      <c r="G9" s="2">
        <f t="shared" si="0"/>
        <v>-0.66181838999999998</v>
      </c>
      <c r="H9" s="2">
        <f t="shared" si="1"/>
        <v>9.0497737556561094E-3</v>
      </c>
      <c r="I9" s="2">
        <f t="shared" si="2"/>
        <v>-5.9893066968325793E-3</v>
      </c>
    </row>
    <row r="10" spans="2:9">
      <c r="B10" s="1" t="s">
        <v>17</v>
      </c>
      <c r="C10" s="1">
        <v>12</v>
      </c>
      <c r="D10" s="2">
        <v>-0.58136003000000003</v>
      </c>
      <c r="E10" s="2">
        <v>-1.6383637900000001</v>
      </c>
      <c r="F10" s="1" t="s">
        <v>0</v>
      </c>
      <c r="G10" s="2">
        <f t="shared" si="0"/>
        <v>-0.58136003000000003</v>
      </c>
      <c r="H10" s="2">
        <f t="shared" si="1"/>
        <v>9.0497737556561094E-3</v>
      </c>
      <c r="I10" s="2">
        <f t="shared" si="2"/>
        <v>-5.2611767420814486E-3</v>
      </c>
    </row>
    <row r="11" spans="2:9">
      <c r="B11" s="1" t="s">
        <v>18</v>
      </c>
      <c r="C11" s="1">
        <v>12</v>
      </c>
      <c r="D11" s="2">
        <v>-0.46446967</v>
      </c>
      <c r="E11" s="2">
        <v>-1.3544930399999999</v>
      </c>
      <c r="F11" s="1" t="s">
        <v>0</v>
      </c>
      <c r="G11" s="2">
        <f t="shared" si="0"/>
        <v>-0.46446967</v>
      </c>
      <c r="H11" s="2">
        <f t="shared" si="1"/>
        <v>9.0497737556561094E-3</v>
      </c>
      <c r="I11" s="2">
        <f t="shared" si="2"/>
        <v>-4.2033454298642534E-3</v>
      </c>
    </row>
    <row r="12" spans="2:9">
      <c r="B12" s="1" t="s">
        <v>19</v>
      </c>
      <c r="C12" s="1">
        <v>12</v>
      </c>
      <c r="D12" s="2">
        <v>-0.34924562999999997</v>
      </c>
      <c r="E12" s="2">
        <v>-1.07719846</v>
      </c>
      <c r="F12" s="1" t="s">
        <v>0</v>
      </c>
      <c r="G12" s="2">
        <f t="shared" si="0"/>
        <v>-0.34924562999999997</v>
      </c>
      <c r="H12" s="2">
        <f t="shared" si="1"/>
        <v>9.0497737556561094E-3</v>
      </c>
      <c r="I12" s="2">
        <f t="shared" si="2"/>
        <v>-3.1605939366515837E-3</v>
      </c>
    </row>
    <row r="13" spans="2:9">
      <c r="B13" s="1" t="s">
        <v>20</v>
      </c>
      <c r="C13" s="1">
        <v>12</v>
      </c>
      <c r="D13" s="2">
        <v>-0.20979729999999999</v>
      </c>
      <c r="E13" s="2">
        <v>-0.77157222999999997</v>
      </c>
      <c r="F13" s="1" t="s">
        <v>0</v>
      </c>
      <c r="G13" s="2">
        <f t="shared" si="0"/>
        <v>-0.20979729999999999</v>
      </c>
      <c r="H13" s="2">
        <f t="shared" si="1"/>
        <v>9.0497737556561094E-3</v>
      </c>
      <c r="I13" s="2">
        <f t="shared" si="2"/>
        <v>-1.8986180995475114E-3</v>
      </c>
    </row>
    <row r="14" spans="2:9">
      <c r="B14" s="1" t="s">
        <v>21</v>
      </c>
      <c r="C14" s="1">
        <v>12</v>
      </c>
      <c r="D14" s="2">
        <v>-4.0088520000000002E-2</v>
      </c>
      <c r="E14" s="2">
        <v>-0.43770246000000002</v>
      </c>
      <c r="F14" s="1" t="s">
        <v>0</v>
      </c>
      <c r="G14" s="2">
        <f t="shared" si="0"/>
        <v>-4.0088520000000002E-2</v>
      </c>
      <c r="H14" s="2">
        <f t="shared" si="1"/>
        <v>9.0497737556561094E-3</v>
      </c>
      <c r="I14" s="2">
        <f t="shared" si="2"/>
        <v>-3.6279203619909506E-4</v>
      </c>
    </row>
    <row r="15" spans="2:9">
      <c r="B15" s="1" t="s">
        <v>22</v>
      </c>
      <c r="C15" s="1">
        <v>12</v>
      </c>
      <c r="D15" s="2">
        <v>0.24378052</v>
      </c>
      <c r="E15" s="2">
        <v>4.1729929999999998E-2</v>
      </c>
      <c r="F15" s="1" t="s">
        <v>0</v>
      </c>
      <c r="G15" s="2">
        <f t="shared" si="0"/>
        <v>0.24378052</v>
      </c>
      <c r="H15" s="2">
        <f t="shared" si="1"/>
        <v>9.0497737556561094E-3</v>
      </c>
      <c r="I15" s="2">
        <f t="shared" si="2"/>
        <v>2.2061585520361995E-3</v>
      </c>
    </row>
    <row r="16" spans="2:9">
      <c r="B16" s="1" t="s">
        <v>23</v>
      </c>
      <c r="C16" s="1">
        <v>12</v>
      </c>
      <c r="D16" s="2">
        <v>-0.61714393000000001</v>
      </c>
      <c r="E16" s="2">
        <v>-2.0169258299999999</v>
      </c>
      <c r="F16" s="1" t="s">
        <v>0</v>
      </c>
      <c r="G16" s="2">
        <f t="shared" si="0"/>
        <v>-0.61714393000000001</v>
      </c>
      <c r="H16" s="2">
        <f t="shared" si="1"/>
        <v>9.0497737556561094E-3</v>
      </c>
      <c r="I16" s="2">
        <f t="shared" si="2"/>
        <v>-5.5850129411764713E-3</v>
      </c>
    </row>
    <row r="17" spans="2:9">
      <c r="B17" s="1" t="s">
        <v>24</v>
      </c>
      <c r="C17" s="1">
        <v>12</v>
      </c>
      <c r="D17" s="2">
        <v>-0.55304463000000004</v>
      </c>
      <c r="E17" s="2">
        <v>-1.8906065299999999</v>
      </c>
      <c r="F17" s="1" t="s">
        <v>0</v>
      </c>
      <c r="G17" s="2">
        <f t="shared" si="0"/>
        <v>-0.55304463000000004</v>
      </c>
      <c r="H17" s="2">
        <f t="shared" si="1"/>
        <v>9.0497737556561094E-3</v>
      </c>
      <c r="I17" s="2">
        <f t="shared" si="2"/>
        <v>-5.0049287782805438E-3</v>
      </c>
    </row>
    <row r="18" spans="2:9">
      <c r="B18" s="1" t="s">
        <v>25</v>
      </c>
      <c r="C18" s="1">
        <v>12</v>
      </c>
      <c r="D18" s="2">
        <v>-0.58572232000000002</v>
      </c>
      <c r="E18" s="2">
        <v>-1.9249938499999999</v>
      </c>
      <c r="F18" s="1" t="s">
        <v>0</v>
      </c>
      <c r="G18" s="2">
        <f t="shared" si="0"/>
        <v>-0.58572232000000002</v>
      </c>
      <c r="H18" s="2">
        <f t="shared" si="1"/>
        <v>9.0497737556561094E-3</v>
      </c>
      <c r="I18" s="2">
        <f t="shared" si="2"/>
        <v>-5.30065447963801E-3</v>
      </c>
    </row>
    <row r="19" spans="2:9">
      <c r="B19" s="1" t="s">
        <v>26</v>
      </c>
      <c r="C19" s="1">
        <v>12</v>
      </c>
      <c r="D19" s="2">
        <v>-0.60345161999999997</v>
      </c>
      <c r="E19" s="2">
        <v>-1.8829417100000001</v>
      </c>
      <c r="F19" s="1" t="s">
        <v>0</v>
      </c>
      <c r="G19" s="2">
        <f t="shared" si="0"/>
        <v>-0.60345161999999997</v>
      </c>
      <c r="H19" s="2">
        <f t="shared" si="1"/>
        <v>9.0497737556561094E-3</v>
      </c>
      <c r="I19" s="2">
        <f t="shared" si="2"/>
        <v>-5.4611006334841627E-3</v>
      </c>
    </row>
    <row r="20" spans="2:9">
      <c r="B20" s="1" t="s">
        <v>27</v>
      </c>
      <c r="C20" s="1">
        <v>12</v>
      </c>
      <c r="D20" s="2">
        <v>-0.61594607999999995</v>
      </c>
      <c r="E20" s="2">
        <v>-1.80312797</v>
      </c>
      <c r="F20" s="1" t="s">
        <v>0</v>
      </c>
      <c r="G20" s="2">
        <f t="shared" si="0"/>
        <v>-0.61594607999999995</v>
      </c>
      <c r="H20" s="2">
        <f t="shared" si="1"/>
        <v>9.0497737556561094E-3</v>
      </c>
      <c r="I20" s="2">
        <f t="shared" si="2"/>
        <v>-5.5741726696832581E-3</v>
      </c>
    </row>
    <row r="21" spans="2:9">
      <c r="B21" s="1" t="s">
        <v>28</v>
      </c>
      <c r="C21" s="1">
        <v>12</v>
      </c>
      <c r="D21" s="2">
        <v>-0.51990340999999995</v>
      </c>
      <c r="E21" s="2">
        <v>-1.5323399499999999</v>
      </c>
      <c r="F21" s="1" t="s">
        <v>0</v>
      </c>
      <c r="G21" s="2">
        <f t="shared" si="0"/>
        <v>-0.51990340999999995</v>
      </c>
      <c r="H21" s="2">
        <f t="shared" si="1"/>
        <v>9.0497737556561094E-3</v>
      </c>
      <c r="I21" s="2">
        <f t="shared" si="2"/>
        <v>-4.7050082352941176E-3</v>
      </c>
    </row>
    <row r="22" spans="2:9">
      <c r="B22" s="1" t="s">
        <v>29</v>
      </c>
      <c r="C22" s="1">
        <v>12</v>
      </c>
      <c r="D22" s="2">
        <v>-0.40306933</v>
      </c>
      <c r="E22" s="2">
        <v>-1.2480828100000001</v>
      </c>
      <c r="F22" s="1" t="s">
        <v>0</v>
      </c>
      <c r="G22" s="2">
        <f t="shared" si="0"/>
        <v>-0.40306933</v>
      </c>
      <c r="H22" s="2">
        <f t="shared" si="1"/>
        <v>9.0497737556561094E-3</v>
      </c>
      <c r="I22" s="2">
        <f t="shared" si="2"/>
        <v>-3.6476862443438917E-3</v>
      </c>
    </row>
    <row r="23" spans="2:9">
      <c r="B23" s="1" t="s">
        <v>30</v>
      </c>
      <c r="C23" s="1">
        <v>12</v>
      </c>
      <c r="D23" s="2">
        <v>-0.28673611999999998</v>
      </c>
      <c r="E23" s="2">
        <v>-0.97077011999999996</v>
      </c>
      <c r="F23" s="1" t="s">
        <v>0</v>
      </c>
      <c r="G23" s="2">
        <f t="shared" si="0"/>
        <v>-0.28673611999999998</v>
      </c>
      <c r="H23" s="2">
        <f t="shared" si="1"/>
        <v>9.0497737556561094E-3</v>
      </c>
      <c r="I23" s="2">
        <f t="shared" si="2"/>
        <v>-2.5948970135746606E-3</v>
      </c>
    </row>
    <row r="24" spans="2:9">
      <c r="B24" s="1" t="s">
        <v>31</v>
      </c>
      <c r="C24" s="1">
        <v>12</v>
      </c>
      <c r="D24" s="2">
        <v>-0.14635482</v>
      </c>
      <c r="E24" s="2">
        <v>-0.66551718000000004</v>
      </c>
      <c r="F24" s="1" t="s">
        <v>0</v>
      </c>
      <c r="G24" s="2">
        <f t="shared" si="0"/>
        <v>-0.14635482</v>
      </c>
      <c r="H24" s="2">
        <f t="shared" si="1"/>
        <v>9.0497737556561094E-3</v>
      </c>
      <c r="I24" s="2">
        <f t="shared" si="2"/>
        <v>-1.3244780090497738E-3</v>
      </c>
    </row>
    <row r="25" spans="2:9">
      <c r="B25" s="1" t="s">
        <v>32</v>
      </c>
      <c r="C25" s="1">
        <v>12</v>
      </c>
      <c r="D25" s="2">
        <v>2.5583700000000001E-2</v>
      </c>
      <c r="E25" s="2">
        <v>-0.33241208</v>
      </c>
      <c r="F25" s="1" t="s">
        <v>0</v>
      </c>
      <c r="G25" s="2">
        <f t="shared" si="0"/>
        <v>2.5583700000000001E-2</v>
      </c>
      <c r="H25" s="2">
        <f t="shared" si="1"/>
        <v>9.0497737556561094E-3</v>
      </c>
      <c r="I25" s="2">
        <f t="shared" si="2"/>
        <v>2.3152669683257921E-4</v>
      </c>
    </row>
    <row r="26" spans="2:9">
      <c r="B26" s="1" t="s">
        <v>33</v>
      </c>
      <c r="C26" s="1">
        <v>12</v>
      </c>
      <c r="D26" s="2">
        <v>0.32269257000000001</v>
      </c>
      <c r="E26" s="2">
        <v>0.14744684</v>
      </c>
      <c r="F26" s="1" t="s">
        <v>0</v>
      </c>
      <c r="G26" s="2">
        <f t="shared" si="0"/>
        <v>0.32269257000000001</v>
      </c>
      <c r="H26" s="2">
        <f t="shared" si="1"/>
        <v>9.0497737556561094E-3</v>
      </c>
      <c r="I26" s="2">
        <f t="shared" si="2"/>
        <v>2.9202947511312223E-3</v>
      </c>
    </row>
    <row r="27" spans="2:9">
      <c r="B27" s="1" t="s">
        <v>34</v>
      </c>
      <c r="C27" s="1">
        <v>12</v>
      </c>
      <c r="D27" s="2">
        <v>-0.41890411</v>
      </c>
      <c r="E27" s="2">
        <v>-1.6699510799999999</v>
      </c>
      <c r="F27" s="1" t="s">
        <v>0</v>
      </c>
      <c r="G27" s="2">
        <f t="shared" si="0"/>
        <v>-0.41890411</v>
      </c>
      <c r="H27" s="2">
        <f t="shared" si="1"/>
        <v>9.0497737556561094E-3</v>
      </c>
      <c r="I27" s="2">
        <f t="shared" si="2"/>
        <v>-3.7909874208144801E-3</v>
      </c>
    </row>
    <row r="28" spans="2:9">
      <c r="B28" s="1" t="s">
        <v>35</v>
      </c>
      <c r="C28" s="1">
        <v>12</v>
      </c>
      <c r="D28" s="2">
        <v>-0.44749840000000002</v>
      </c>
      <c r="E28" s="2">
        <v>-1.69920073</v>
      </c>
      <c r="F28" s="1" t="s">
        <v>0</v>
      </c>
      <c r="G28" s="2">
        <f t="shared" si="0"/>
        <v>-0.44749840000000002</v>
      </c>
      <c r="H28" s="2">
        <f t="shared" si="1"/>
        <v>9.0497737556561094E-3</v>
      </c>
      <c r="I28" s="2">
        <f t="shared" si="2"/>
        <v>-4.0497592760180999E-3</v>
      </c>
    </row>
    <row r="29" spans="2:9">
      <c r="B29" s="1" t="s">
        <v>36</v>
      </c>
      <c r="C29" s="1">
        <v>12</v>
      </c>
      <c r="D29" s="2">
        <v>-0.46416645000000001</v>
      </c>
      <c r="E29" s="2">
        <v>-1.6555687800000001</v>
      </c>
      <c r="F29" s="1" t="s">
        <v>0</v>
      </c>
      <c r="G29" s="2">
        <f t="shared" si="0"/>
        <v>-0.46416645000000001</v>
      </c>
      <c r="H29" s="2">
        <f t="shared" si="1"/>
        <v>9.0497737556561094E-3</v>
      </c>
      <c r="I29" s="2">
        <f t="shared" si="2"/>
        <v>-4.2006013574660637E-3</v>
      </c>
    </row>
    <row r="30" spans="2:9">
      <c r="B30" s="1" t="s">
        <v>37</v>
      </c>
      <c r="C30" s="1">
        <v>12</v>
      </c>
      <c r="D30" s="2">
        <v>-0.47752791999999999</v>
      </c>
      <c r="E30" s="2">
        <v>-1.5743882199999999</v>
      </c>
      <c r="F30" s="1" t="s">
        <v>0</v>
      </c>
      <c r="G30" s="2">
        <f t="shared" si="0"/>
        <v>-0.47752791999999999</v>
      </c>
      <c r="H30" s="2">
        <f t="shared" si="1"/>
        <v>9.0497737556561094E-3</v>
      </c>
      <c r="I30" s="2">
        <f t="shared" si="2"/>
        <v>-4.3215196380090503E-3</v>
      </c>
    </row>
    <row r="31" spans="2:9">
      <c r="B31" s="1" t="s">
        <v>38</v>
      </c>
      <c r="C31" s="1">
        <v>12</v>
      </c>
      <c r="D31" s="2">
        <v>-0.47572545999999999</v>
      </c>
      <c r="E31" s="2">
        <v>-1.4579848900000001</v>
      </c>
      <c r="F31" s="1" t="s">
        <v>0</v>
      </c>
      <c r="G31" s="2">
        <f t="shared" si="0"/>
        <v>-0.47572545999999999</v>
      </c>
      <c r="H31" s="2">
        <f t="shared" si="1"/>
        <v>9.0497737556561094E-3</v>
      </c>
      <c r="I31" s="2">
        <f t="shared" si="2"/>
        <v>-4.30520778280543E-3</v>
      </c>
    </row>
    <row r="32" spans="2:9">
      <c r="B32" s="1" t="s">
        <v>39</v>
      </c>
      <c r="C32" s="1">
        <v>12</v>
      </c>
      <c r="D32" s="2">
        <v>-0.34325808000000002</v>
      </c>
      <c r="E32" s="2">
        <v>-1.1435249199999999</v>
      </c>
      <c r="F32" s="1" t="s">
        <v>0</v>
      </c>
      <c r="G32" s="2">
        <f t="shared" si="0"/>
        <v>-0.34325808000000002</v>
      </c>
      <c r="H32" s="2">
        <f t="shared" si="1"/>
        <v>9.0497737556561094E-3</v>
      </c>
      <c r="I32" s="2">
        <f t="shared" si="2"/>
        <v>-3.1064079638009052E-3</v>
      </c>
    </row>
    <row r="33" spans="2:9">
      <c r="B33" s="1" t="s">
        <v>40</v>
      </c>
      <c r="C33" s="1">
        <v>12</v>
      </c>
      <c r="D33" s="2">
        <v>-0.22550387</v>
      </c>
      <c r="E33" s="2">
        <v>-0.86614891999999999</v>
      </c>
      <c r="F33" s="1" t="s">
        <v>0</v>
      </c>
      <c r="G33" s="2">
        <f t="shared" si="0"/>
        <v>-0.22550387</v>
      </c>
      <c r="H33" s="2">
        <f t="shared" si="1"/>
        <v>9.0497737556561094E-3</v>
      </c>
      <c r="I33" s="2">
        <f t="shared" si="2"/>
        <v>-2.040759004524887E-3</v>
      </c>
    </row>
    <row r="34" spans="2:9">
      <c r="B34" s="1" t="s">
        <v>41</v>
      </c>
      <c r="C34" s="1">
        <v>12</v>
      </c>
      <c r="D34" s="2">
        <v>-8.4111019999999995E-2</v>
      </c>
      <c r="E34" s="2">
        <v>-0.56121511999999996</v>
      </c>
      <c r="F34" s="1" t="s">
        <v>0</v>
      </c>
      <c r="G34" s="2">
        <f t="shared" si="0"/>
        <v>-8.4111019999999995E-2</v>
      </c>
      <c r="H34" s="2">
        <f t="shared" si="1"/>
        <v>9.0497737556561094E-3</v>
      </c>
      <c r="I34" s="2">
        <f t="shared" si="2"/>
        <v>-7.6118570135746608E-4</v>
      </c>
    </row>
    <row r="35" spans="2:9">
      <c r="B35" s="1" t="s">
        <v>42</v>
      </c>
      <c r="C35" s="1">
        <v>12</v>
      </c>
      <c r="D35" s="2">
        <v>9.0524530000000006E-2</v>
      </c>
      <c r="E35" s="2">
        <v>-0.22881164000000001</v>
      </c>
      <c r="F35" s="1" t="s">
        <v>0</v>
      </c>
      <c r="G35" s="2">
        <f t="shared" si="0"/>
        <v>9.0524530000000006E-2</v>
      </c>
      <c r="H35" s="2">
        <f t="shared" si="1"/>
        <v>9.0497737556561094E-3</v>
      </c>
      <c r="I35" s="2">
        <f t="shared" si="2"/>
        <v>8.192265158371042E-4</v>
      </c>
    </row>
    <row r="36" spans="2:9">
      <c r="B36" s="1" t="s">
        <v>43</v>
      </c>
      <c r="C36" s="1">
        <v>12</v>
      </c>
      <c r="D36" s="2">
        <v>0.39863718999999997</v>
      </c>
      <c r="E36" s="2">
        <v>0.24939516</v>
      </c>
      <c r="F36" s="1" t="s">
        <v>0</v>
      </c>
      <c r="G36" s="2">
        <f t="shared" si="0"/>
        <v>0.39863718999999997</v>
      </c>
      <c r="H36" s="2">
        <f t="shared" si="1"/>
        <v>9.0497737556561094E-3</v>
      </c>
      <c r="I36" s="2">
        <f t="shared" si="2"/>
        <v>3.6075763800904976E-3</v>
      </c>
    </row>
    <row r="37" spans="2:9">
      <c r="B37" s="1" t="s">
        <v>44</v>
      </c>
      <c r="C37" s="1">
        <v>12</v>
      </c>
      <c r="D37" s="2">
        <v>-0.31324930000000001</v>
      </c>
      <c r="E37" s="2">
        <v>-1.47509545</v>
      </c>
      <c r="F37" s="1" t="s">
        <v>0</v>
      </c>
      <c r="G37" s="2">
        <f t="shared" si="0"/>
        <v>-0.31324930000000001</v>
      </c>
      <c r="H37" s="2">
        <f t="shared" si="1"/>
        <v>9.0497737556561094E-3</v>
      </c>
      <c r="I37" s="2">
        <f t="shared" si="2"/>
        <v>-2.8348352941176473E-3</v>
      </c>
    </row>
    <row r="38" spans="2:9">
      <c r="B38" s="1" t="s">
        <v>45</v>
      </c>
      <c r="C38" s="1">
        <v>12</v>
      </c>
      <c r="D38" s="2">
        <v>-0.32624205000000001</v>
      </c>
      <c r="E38" s="2">
        <v>-1.4277367000000001</v>
      </c>
      <c r="F38" s="1" t="s">
        <v>0</v>
      </c>
      <c r="G38" s="2">
        <f t="shared" si="0"/>
        <v>-0.32624205000000001</v>
      </c>
      <c r="H38" s="2">
        <f t="shared" si="1"/>
        <v>9.0497737556561094E-3</v>
      </c>
      <c r="I38" s="2">
        <f t="shared" si="2"/>
        <v>-2.9524167420814482E-3</v>
      </c>
    </row>
    <row r="39" spans="2:9">
      <c r="B39" s="1" t="s">
        <v>46</v>
      </c>
      <c r="C39" s="1">
        <v>12</v>
      </c>
      <c r="D39" s="2">
        <v>-0.33870430000000001</v>
      </c>
      <c r="E39" s="2">
        <v>-1.3446777299999999</v>
      </c>
      <c r="F39" s="1" t="s">
        <v>0</v>
      </c>
      <c r="G39" s="2">
        <f t="shared" si="0"/>
        <v>-0.33870430000000001</v>
      </c>
      <c r="H39" s="2">
        <f t="shared" si="1"/>
        <v>9.0497737556561094E-3</v>
      </c>
      <c r="I39" s="2">
        <f t="shared" si="2"/>
        <v>-3.0651972850678738E-3</v>
      </c>
    </row>
    <row r="40" spans="2:9">
      <c r="B40" s="1" t="s">
        <v>47</v>
      </c>
      <c r="C40" s="1">
        <v>12</v>
      </c>
      <c r="D40" s="2">
        <v>-0.33732353999999998</v>
      </c>
      <c r="E40" s="2">
        <v>-1.22673443</v>
      </c>
      <c r="F40" s="1" t="s">
        <v>0</v>
      </c>
      <c r="G40" s="2">
        <f t="shared" si="0"/>
        <v>-0.33732353999999998</v>
      </c>
      <c r="H40" s="2">
        <f t="shared" si="1"/>
        <v>9.0497737556561094E-3</v>
      </c>
      <c r="I40" s="2">
        <f t="shared" si="2"/>
        <v>-3.0527017194570136E-3</v>
      </c>
    </row>
    <row r="41" spans="2:9">
      <c r="B41" s="1" t="s">
        <v>48</v>
      </c>
      <c r="C41" s="1">
        <v>12</v>
      </c>
      <c r="D41" s="2">
        <v>-0.29836489999999999</v>
      </c>
      <c r="E41" s="2">
        <v>-1.0605805500000001</v>
      </c>
      <c r="F41" s="1" t="s">
        <v>0</v>
      </c>
      <c r="G41" s="2">
        <f t="shared" si="0"/>
        <v>-0.29836489999999999</v>
      </c>
      <c r="H41" s="2">
        <f t="shared" si="1"/>
        <v>9.0497737556561094E-3</v>
      </c>
      <c r="I41" s="2">
        <f t="shared" si="2"/>
        <v>-2.7001348416289595E-3</v>
      </c>
    </row>
    <row r="42" spans="2:9">
      <c r="B42" s="1" t="s">
        <v>49</v>
      </c>
      <c r="C42" s="1">
        <v>12</v>
      </c>
      <c r="D42" s="2">
        <v>-0.16248424</v>
      </c>
      <c r="E42" s="2">
        <v>-0.75401582</v>
      </c>
      <c r="F42" s="1" t="s">
        <v>0</v>
      </c>
      <c r="G42" s="2">
        <f t="shared" si="0"/>
        <v>-0.16248424</v>
      </c>
      <c r="H42" s="2">
        <f t="shared" si="1"/>
        <v>9.0497737556561094E-3</v>
      </c>
      <c r="I42" s="2">
        <f t="shared" si="2"/>
        <v>-1.4704456108597286E-3</v>
      </c>
    </row>
    <row r="43" spans="2:9">
      <c r="B43" s="1" t="s">
        <v>50</v>
      </c>
      <c r="C43" s="1">
        <v>12</v>
      </c>
      <c r="D43" s="2">
        <v>-1.9118349999999999E-2</v>
      </c>
      <c r="E43" s="2">
        <v>-0.44934705000000003</v>
      </c>
      <c r="F43" s="1" t="s">
        <v>0</v>
      </c>
      <c r="G43" s="2">
        <f t="shared" si="0"/>
        <v>-1.9118349999999999E-2</v>
      </c>
      <c r="H43" s="2">
        <f t="shared" si="1"/>
        <v>9.0497737556561094E-3</v>
      </c>
      <c r="I43" s="2">
        <f t="shared" si="2"/>
        <v>-1.7301674208144798E-4</v>
      </c>
    </row>
    <row r="44" spans="2:9">
      <c r="B44" s="1" t="s">
        <v>51</v>
      </c>
      <c r="C44" s="1">
        <v>12</v>
      </c>
      <c r="D44" s="2">
        <v>0.15892871</v>
      </c>
      <c r="E44" s="2">
        <v>-0.11758213000000001</v>
      </c>
      <c r="F44" s="1" t="s">
        <v>0</v>
      </c>
      <c r="G44" s="2">
        <f t="shared" si="0"/>
        <v>0.15892871</v>
      </c>
      <c r="H44" s="2">
        <f t="shared" si="1"/>
        <v>9.0497737556561094E-3</v>
      </c>
      <c r="I44" s="2">
        <f t="shared" si="2"/>
        <v>1.4382688687782806E-3</v>
      </c>
    </row>
    <row r="45" spans="2:9">
      <c r="B45" s="1" t="s">
        <v>52</v>
      </c>
      <c r="C45" s="1">
        <v>12</v>
      </c>
      <c r="D45" s="2">
        <v>0.47852291000000002</v>
      </c>
      <c r="E45" s="2">
        <v>0.35854078</v>
      </c>
      <c r="F45" s="1" t="s">
        <v>0</v>
      </c>
      <c r="G45" s="2">
        <f t="shared" si="0"/>
        <v>0.47852291000000002</v>
      </c>
      <c r="H45" s="2">
        <f t="shared" si="1"/>
        <v>9.0497737556561094E-3</v>
      </c>
      <c r="I45" s="2">
        <f t="shared" si="2"/>
        <v>4.3305240723981904E-3</v>
      </c>
    </row>
    <row r="46" spans="2:9">
      <c r="B46" s="1" t="s">
        <v>53</v>
      </c>
      <c r="C46" s="1">
        <v>12</v>
      </c>
      <c r="D46" s="2">
        <v>-0.18883936000000001</v>
      </c>
      <c r="E46" s="2">
        <v>-1.2218706100000001</v>
      </c>
      <c r="F46" s="1" t="s">
        <v>0</v>
      </c>
      <c r="G46" s="2">
        <f t="shared" si="0"/>
        <v>-0.18883936000000001</v>
      </c>
      <c r="H46" s="2">
        <f t="shared" si="1"/>
        <v>9.0497737556561094E-3</v>
      </c>
      <c r="I46" s="2">
        <f t="shared" si="2"/>
        <v>-1.7089534841628962E-3</v>
      </c>
    </row>
    <row r="47" spans="2:9">
      <c r="B47" s="1" t="s">
        <v>54</v>
      </c>
      <c r="C47" s="1">
        <v>12</v>
      </c>
      <c r="D47" s="2">
        <v>-0.19855169</v>
      </c>
      <c r="E47" s="2">
        <v>-1.1382643400000001</v>
      </c>
      <c r="F47" s="1" t="s">
        <v>0</v>
      </c>
      <c r="G47" s="2">
        <f t="shared" si="0"/>
        <v>-0.19855169</v>
      </c>
      <c r="H47" s="2">
        <f t="shared" si="1"/>
        <v>9.0497737556561094E-3</v>
      </c>
      <c r="I47" s="2">
        <f t="shared" si="2"/>
        <v>-1.7968478733031677E-3</v>
      </c>
    </row>
    <row r="48" spans="2:9">
      <c r="B48" s="1" t="s">
        <v>55</v>
      </c>
      <c r="C48" s="1">
        <v>12</v>
      </c>
      <c r="D48" s="2">
        <v>-0.19640984</v>
      </c>
      <c r="E48" s="2">
        <v>-1.01960399</v>
      </c>
      <c r="F48" s="1" t="s">
        <v>0</v>
      </c>
      <c r="G48" s="2">
        <f t="shared" si="0"/>
        <v>-0.19640984</v>
      </c>
      <c r="H48" s="2">
        <f t="shared" si="1"/>
        <v>9.0497737556561094E-3</v>
      </c>
      <c r="I48" s="2">
        <f t="shared" si="2"/>
        <v>-1.7774646153846155E-3</v>
      </c>
    </row>
    <row r="49" spans="2:9">
      <c r="B49" s="1" t="s">
        <v>56</v>
      </c>
      <c r="C49" s="1">
        <v>12</v>
      </c>
      <c r="D49" s="2">
        <v>-0.15751203</v>
      </c>
      <c r="E49" s="2">
        <v>-0.85182369000000002</v>
      </c>
      <c r="F49" s="1" t="s">
        <v>0</v>
      </c>
      <c r="G49" s="2">
        <f t="shared" si="0"/>
        <v>-0.15751203</v>
      </c>
      <c r="H49" s="2">
        <f t="shared" si="1"/>
        <v>9.0497737556561094E-3</v>
      </c>
      <c r="I49" s="2">
        <f t="shared" si="2"/>
        <v>-1.4254482352941177E-3</v>
      </c>
    </row>
    <row r="50" spans="2:9">
      <c r="B50" s="1" t="s">
        <v>57</v>
      </c>
      <c r="C50" s="1">
        <v>12</v>
      </c>
      <c r="D50" s="2">
        <v>-0.11304064</v>
      </c>
      <c r="E50" s="2">
        <v>-0.68615932000000002</v>
      </c>
      <c r="F50" s="1" t="s">
        <v>0</v>
      </c>
      <c r="G50" s="2">
        <f t="shared" si="0"/>
        <v>-0.11304064</v>
      </c>
      <c r="H50" s="2">
        <f t="shared" si="1"/>
        <v>9.0497737556561094E-3</v>
      </c>
      <c r="I50" s="2">
        <f t="shared" si="2"/>
        <v>-1.0229922171945702E-3</v>
      </c>
    </row>
    <row r="51" spans="2:9">
      <c r="B51" s="1" t="s">
        <v>58</v>
      </c>
      <c r="C51" s="1">
        <v>12</v>
      </c>
      <c r="D51" s="2">
        <v>4.7718940000000001E-2</v>
      </c>
      <c r="E51" s="2">
        <v>-0.35299525999999998</v>
      </c>
      <c r="F51" s="1" t="s">
        <v>0</v>
      </c>
      <c r="G51" s="2">
        <f t="shared" si="0"/>
        <v>4.7718940000000001E-2</v>
      </c>
      <c r="H51" s="2">
        <f t="shared" si="1"/>
        <v>9.0497737556561094E-3</v>
      </c>
      <c r="I51" s="2">
        <f t="shared" si="2"/>
        <v>4.3184561085972856E-4</v>
      </c>
    </row>
    <row r="52" spans="2:9">
      <c r="B52" s="1" t="s">
        <v>59</v>
      </c>
      <c r="C52" s="1">
        <v>12</v>
      </c>
      <c r="D52" s="2">
        <v>0.22467685000000001</v>
      </c>
      <c r="E52" s="2">
        <v>-2.077435E-2</v>
      </c>
      <c r="F52" s="1" t="s">
        <v>0</v>
      </c>
      <c r="G52" s="2">
        <f t="shared" si="0"/>
        <v>0.22467685000000001</v>
      </c>
      <c r="H52" s="2">
        <f t="shared" si="1"/>
        <v>9.0497737556561094E-3</v>
      </c>
      <c r="I52" s="2">
        <f t="shared" si="2"/>
        <v>2.0332746606334844E-3</v>
      </c>
    </row>
    <row r="53" spans="2:9">
      <c r="B53" s="1" t="s">
        <v>60</v>
      </c>
      <c r="C53" s="1">
        <v>12</v>
      </c>
      <c r="D53" s="2">
        <v>0.44849306999999999</v>
      </c>
      <c r="E53" s="2">
        <v>0.33976286</v>
      </c>
      <c r="F53" s="1" t="s">
        <v>0</v>
      </c>
      <c r="G53" s="2">
        <f t="shared" si="0"/>
        <v>0.44849306999999999</v>
      </c>
      <c r="H53" s="2">
        <f t="shared" si="1"/>
        <v>9.0497737556561094E-3</v>
      </c>
      <c r="I53" s="2">
        <f t="shared" si="2"/>
        <v>4.058760814479638E-3</v>
      </c>
    </row>
    <row r="54" spans="2:9">
      <c r="B54" s="1" t="s">
        <v>61</v>
      </c>
      <c r="C54" s="1">
        <v>12</v>
      </c>
      <c r="D54" s="2">
        <v>-6.3361189999999998E-2</v>
      </c>
      <c r="E54" s="2">
        <v>-0.93287560000000003</v>
      </c>
      <c r="F54" s="1" t="s">
        <v>0</v>
      </c>
      <c r="G54" s="2">
        <f t="shared" si="0"/>
        <v>-6.3361189999999998E-2</v>
      </c>
      <c r="H54" s="2">
        <f t="shared" si="1"/>
        <v>9.0497737556561094E-3</v>
      </c>
      <c r="I54" s="2">
        <f t="shared" si="2"/>
        <v>-5.7340443438914034E-4</v>
      </c>
    </row>
    <row r="55" spans="2:9">
      <c r="B55" s="1" t="s">
        <v>62</v>
      </c>
      <c r="C55" s="1">
        <v>12</v>
      </c>
      <c r="D55" s="2">
        <v>-5.8597660000000003E-2</v>
      </c>
      <c r="E55" s="2">
        <v>-0.81419293999999998</v>
      </c>
      <c r="F55" s="1" t="s">
        <v>0</v>
      </c>
      <c r="G55" s="2">
        <f t="shared" si="0"/>
        <v>-5.8597660000000003E-2</v>
      </c>
      <c r="H55" s="2">
        <f t="shared" si="1"/>
        <v>9.0497737556561094E-3</v>
      </c>
      <c r="I55" s="2">
        <f t="shared" si="2"/>
        <v>-5.3029556561085976E-4</v>
      </c>
    </row>
    <row r="56" spans="2:9">
      <c r="B56" s="1" t="s">
        <v>63</v>
      </c>
      <c r="C56" s="1">
        <v>12</v>
      </c>
      <c r="D56" s="2">
        <v>-1.632432E-2</v>
      </c>
      <c r="E56" s="2">
        <v>-0.64556674000000003</v>
      </c>
      <c r="F56" s="1" t="s">
        <v>0</v>
      </c>
      <c r="G56" s="2">
        <f t="shared" si="0"/>
        <v>-1.632432E-2</v>
      </c>
      <c r="H56" s="2">
        <f t="shared" si="1"/>
        <v>9.0497737556561094E-3</v>
      </c>
      <c r="I56" s="2">
        <f t="shared" si="2"/>
        <v>-1.4773140271493213E-4</v>
      </c>
    </row>
    <row r="57" spans="2:9">
      <c r="B57" s="1" t="s">
        <v>64</v>
      </c>
      <c r="C57" s="1">
        <v>12</v>
      </c>
      <c r="D57" s="2">
        <v>3.0444590000000001E-2</v>
      </c>
      <c r="E57" s="2">
        <v>-0.47805167999999998</v>
      </c>
      <c r="F57" s="1" t="s">
        <v>0</v>
      </c>
      <c r="G57" s="2">
        <f t="shared" si="0"/>
        <v>3.0444590000000001E-2</v>
      </c>
      <c r="H57" s="2">
        <f t="shared" si="1"/>
        <v>9.0497737556561094E-3</v>
      </c>
      <c r="I57" s="2">
        <f t="shared" si="2"/>
        <v>2.7551665158371044E-4</v>
      </c>
    </row>
    <row r="58" spans="2:9">
      <c r="B58" s="1" t="s">
        <v>65</v>
      </c>
      <c r="C58" s="1">
        <v>12</v>
      </c>
      <c r="D58" s="2">
        <v>0.10380739999999999</v>
      </c>
      <c r="E58" s="2">
        <v>-0.27760580000000001</v>
      </c>
      <c r="F58" s="1" t="s">
        <v>0</v>
      </c>
      <c r="G58" s="2">
        <f t="shared" si="0"/>
        <v>0.10380739999999999</v>
      </c>
      <c r="H58" s="2">
        <f t="shared" si="1"/>
        <v>9.0497737556561094E-3</v>
      </c>
      <c r="I58" s="2">
        <f t="shared" si="2"/>
        <v>9.3943348416289591E-4</v>
      </c>
    </row>
    <row r="59" spans="2:9">
      <c r="B59" s="1" t="s">
        <v>66</v>
      </c>
      <c r="C59" s="1">
        <v>12</v>
      </c>
      <c r="D59" s="2">
        <v>0.29744216000000001</v>
      </c>
      <c r="E59" s="2">
        <v>8.1354259999999998E-2</v>
      </c>
      <c r="F59" s="1" t="s">
        <v>0</v>
      </c>
      <c r="G59" s="2">
        <f t="shared" si="0"/>
        <v>0.29744216000000001</v>
      </c>
      <c r="H59" s="2">
        <f t="shared" si="1"/>
        <v>9.0497737556561094E-3</v>
      </c>
      <c r="I59" s="2">
        <f t="shared" si="2"/>
        <v>2.6917842533936654E-3</v>
      </c>
    </row>
    <row r="60" spans="2:9">
      <c r="B60" s="1" t="s">
        <v>67</v>
      </c>
      <c r="C60" s="1">
        <v>12</v>
      </c>
      <c r="D60" s="2">
        <v>0.54115460999999998</v>
      </c>
      <c r="E60" s="2">
        <v>0.46599649999999998</v>
      </c>
      <c r="F60" s="1" t="s">
        <v>0</v>
      </c>
      <c r="G60" s="2">
        <f t="shared" si="0"/>
        <v>0.54115460999999998</v>
      </c>
      <c r="H60" s="2">
        <f t="shared" si="1"/>
        <v>9.0497737556561094E-3</v>
      </c>
      <c r="I60" s="2">
        <f t="shared" si="2"/>
        <v>4.8973267873303169E-3</v>
      </c>
    </row>
    <row r="61" spans="2:9">
      <c r="B61" s="1" t="s">
        <v>68</v>
      </c>
      <c r="C61" s="1">
        <v>12</v>
      </c>
      <c r="D61" s="2">
        <v>7.7495599999999998E-2</v>
      </c>
      <c r="E61" s="2">
        <v>-0.60936336000000002</v>
      </c>
      <c r="F61" s="1" t="s">
        <v>0</v>
      </c>
      <c r="G61" s="2">
        <f t="shared" si="0"/>
        <v>7.7495599999999998E-2</v>
      </c>
      <c r="H61" s="2">
        <f t="shared" si="1"/>
        <v>9.0497737556561094E-3</v>
      </c>
      <c r="I61" s="2">
        <f t="shared" si="2"/>
        <v>7.0131764705882354E-4</v>
      </c>
    </row>
    <row r="62" spans="2:9">
      <c r="B62" s="1" t="s">
        <v>69</v>
      </c>
      <c r="C62" s="1">
        <v>12</v>
      </c>
      <c r="D62" s="2">
        <v>0.12978634</v>
      </c>
      <c r="E62" s="2">
        <v>-0.43896341</v>
      </c>
      <c r="F62" s="1" t="s">
        <v>0</v>
      </c>
      <c r="G62" s="2">
        <f t="shared" si="0"/>
        <v>0.12978634</v>
      </c>
      <c r="H62" s="2">
        <f t="shared" si="1"/>
        <v>9.0497737556561094E-3</v>
      </c>
      <c r="I62" s="2">
        <f t="shared" si="2"/>
        <v>1.1745370135746607E-3</v>
      </c>
    </row>
    <row r="63" spans="2:9">
      <c r="B63" s="1" t="s">
        <v>70</v>
      </c>
      <c r="C63" s="1">
        <v>12</v>
      </c>
      <c r="D63" s="2">
        <v>0.17902597000000001</v>
      </c>
      <c r="E63" s="2">
        <v>-0.27214530999999997</v>
      </c>
      <c r="F63" s="1" t="s">
        <v>0</v>
      </c>
      <c r="G63" s="2">
        <f t="shared" si="0"/>
        <v>0.17902597000000001</v>
      </c>
      <c r="H63" s="2">
        <f t="shared" si="1"/>
        <v>9.0497737556561094E-3</v>
      </c>
      <c r="I63" s="2">
        <f t="shared" si="2"/>
        <v>1.6201445248868781E-3</v>
      </c>
    </row>
    <row r="64" spans="2:9">
      <c r="B64" s="1" t="s">
        <v>71</v>
      </c>
      <c r="C64" s="1">
        <v>12</v>
      </c>
      <c r="D64" s="2">
        <v>0.25410747</v>
      </c>
      <c r="E64" s="2">
        <v>-6.9428539999999997E-2</v>
      </c>
      <c r="F64" s="1" t="s">
        <v>0</v>
      </c>
      <c r="G64" s="2">
        <f t="shared" si="0"/>
        <v>0.25410747</v>
      </c>
      <c r="H64" s="2">
        <f t="shared" si="1"/>
        <v>9.0497737556561094E-3</v>
      </c>
      <c r="I64" s="2">
        <f t="shared" si="2"/>
        <v>2.2996151131221723E-3</v>
      </c>
    </row>
    <row r="65" spans="2:9">
      <c r="B65" s="1" t="s">
        <v>72</v>
      </c>
      <c r="C65" s="1">
        <v>12</v>
      </c>
      <c r="D65" s="2">
        <v>0.36237198999999998</v>
      </c>
      <c r="E65" s="2">
        <v>0.16625885000000001</v>
      </c>
      <c r="F65" s="1" t="s">
        <v>0</v>
      </c>
      <c r="G65" s="2">
        <f t="shared" si="0"/>
        <v>0.36237198999999998</v>
      </c>
      <c r="H65" s="2">
        <f t="shared" si="1"/>
        <v>9.0497737556561094E-3</v>
      </c>
      <c r="I65" s="2">
        <f t="shared" si="2"/>
        <v>3.2793845248868781E-3</v>
      </c>
    </row>
    <row r="66" spans="2:9">
      <c r="B66" s="1" t="s">
        <v>73</v>
      </c>
      <c r="C66" s="1">
        <v>12</v>
      </c>
      <c r="D66" s="2">
        <v>0.62683957999999995</v>
      </c>
      <c r="E66" s="2">
        <v>0.57531416000000002</v>
      </c>
      <c r="F66" s="1" t="s">
        <v>0</v>
      </c>
      <c r="G66" s="2">
        <f t="shared" si="0"/>
        <v>0.62683957999999995</v>
      </c>
      <c r="H66" s="2">
        <f t="shared" si="1"/>
        <v>9.0497737556561094E-3</v>
      </c>
      <c r="I66" s="2">
        <f t="shared" si="2"/>
        <v>5.6727563800904974E-3</v>
      </c>
    </row>
    <row r="67" spans="2:9">
      <c r="B67" s="1" t="s">
        <v>74</v>
      </c>
      <c r="C67" s="1">
        <v>12</v>
      </c>
      <c r="D67" s="2">
        <v>0.28153687999999999</v>
      </c>
      <c r="E67" s="2">
        <v>-0.23150572</v>
      </c>
      <c r="F67" s="1" t="s">
        <v>0</v>
      </c>
      <c r="G67" s="2">
        <f t="shared" si="0"/>
        <v>0.28153687999999999</v>
      </c>
      <c r="H67" s="2">
        <f t="shared" si="1"/>
        <v>9.0497737556561094E-3</v>
      </c>
      <c r="I67" s="2">
        <f t="shared" si="2"/>
        <v>2.5478450678733033E-3</v>
      </c>
    </row>
    <row r="68" spans="2:9">
      <c r="B68" s="1" t="s">
        <v>75</v>
      </c>
      <c r="C68" s="1">
        <v>12</v>
      </c>
      <c r="D68" s="2">
        <v>0.33443422</v>
      </c>
      <c r="E68" s="2">
        <v>-7.0000069999999998E-2</v>
      </c>
      <c r="F68" s="1" t="s">
        <v>0</v>
      </c>
      <c r="G68" s="2">
        <f t="shared" si="0"/>
        <v>0.33443422</v>
      </c>
      <c r="H68" s="2">
        <f t="shared" si="1"/>
        <v>9.0497737556561094E-3</v>
      </c>
      <c r="I68" s="2">
        <f t="shared" si="2"/>
        <v>3.0265540271493217E-3</v>
      </c>
    </row>
    <row r="69" spans="2:9">
      <c r="B69" s="1" t="s">
        <v>76</v>
      </c>
      <c r="C69" s="1">
        <v>12</v>
      </c>
      <c r="D69" s="2">
        <v>0.41421533999999999</v>
      </c>
      <c r="E69" s="2">
        <v>0.13250516000000001</v>
      </c>
      <c r="F69" s="1" t="s">
        <v>0</v>
      </c>
      <c r="G69" s="2">
        <f t="shared" ref="G69:G132" si="3">MAX(D69:E69)</f>
        <v>0.41421533999999999</v>
      </c>
      <c r="H69" s="2">
        <f t="shared" ref="H69:H132" si="4">C69/COMBIN(52,2)</f>
        <v>9.0497737556561094E-3</v>
      </c>
      <c r="I69" s="2">
        <f t="shared" ref="I69:I132" si="5">H69*G69</f>
        <v>3.748555113122172E-3</v>
      </c>
    </row>
    <row r="70" spans="2:9">
      <c r="B70" s="1" t="s">
        <v>77</v>
      </c>
      <c r="C70" s="1">
        <v>12</v>
      </c>
      <c r="D70" s="2">
        <v>0.52519795000000002</v>
      </c>
      <c r="E70" s="2">
        <v>0.37102443000000002</v>
      </c>
      <c r="F70" s="1" t="s">
        <v>0</v>
      </c>
      <c r="G70" s="2">
        <f t="shared" si="3"/>
        <v>0.52519795000000002</v>
      </c>
      <c r="H70" s="2">
        <f t="shared" si="4"/>
        <v>9.0497737556561094E-3</v>
      </c>
      <c r="I70" s="2">
        <f t="shared" si="5"/>
        <v>4.7529226244343902E-3</v>
      </c>
    </row>
    <row r="71" spans="2:9">
      <c r="B71" s="1" t="s">
        <v>78</v>
      </c>
      <c r="C71" s="1">
        <v>12</v>
      </c>
      <c r="D71" s="2">
        <v>0.70803687000000004</v>
      </c>
      <c r="E71" s="2">
        <v>0.66769539</v>
      </c>
      <c r="F71" s="1" t="s">
        <v>0</v>
      </c>
      <c r="G71" s="2">
        <f t="shared" si="3"/>
        <v>0.70803687000000004</v>
      </c>
      <c r="H71" s="2">
        <f t="shared" si="4"/>
        <v>9.0497737556561094E-3</v>
      </c>
      <c r="I71" s="2">
        <f t="shared" si="5"/>
        <v>6.407573484162897E-3</v>
      </c>
    </row>
    <row r="72" spans="2:9">
      <c r="B72" s="1" t="s">
        <v>79</v>
      </c>
      <c r="C72" s="1">
        <v>12</v>
      </c>
      <c r="D72" s="2">
        <v>0.53144676000000002</v>
      </c>
      <c r="E72" s="2">
        <v>0.17402375</v>
      </c>
      <c r="F72" s="1" t="s">
        <v>0</v>
      </c>
      <c r="G72" s="2">
        <f t="shared" si="3"/>
        <v>0.53144676000000002</v>
      </c>
      <c r="H72" s="2">
        <f t="shared" si="4"/>
        <v>9.0497737556561094E-3</v>
      </c>
      <c r="I72" s="2">
        <f t="shared" si="5"/>
        <v>4.8094729411764714E-3</v>
      </c>
    </row>
    <row r="73" spans="2:9">
      <c r="B73" s="1" t="s">
        <v>80</v>
      </c>
      <c r="C73" s="1">
        <v>12</v>
      </c>
      <c r="D73" s="2">
        <v>0.61911130000000003</v>
      </c>
      <c r="E73" s="2">
        <v>0.36949500000000002</v>
      </c>
      <c r="F73" s="1" t="s">
        <v>0</v>
      </c>
      <c r="G73" s="2">
        <f t="shared" si="3"/>
        <v>0.61911130000000003</v>
      </c>
      <c r="H73" s="2">
        <f t="shared" si="4"/>
        <v>9.0497737556561094E-3</v>
      </c>
      <c r="I73" s="2">
        <f t="shared" si="5"/>
        <v>5.6028171945701364E-3</v>
      </c>
    </row>
    <row r="74" spans="2:9">
      <c r="B74" s="1" t="s">
        <v>81</v>
      </c>
      <c r="C74" s="1">
        <v>12</v>
      </c>
      <c r="D74" s="2">
        <v>0.74060853000000004</v>
      </c>
      <c r="E74" s="2">
        <v>0.60748444000000001</v>
      </c>
      <c r="F74" s="1" t="s">
        <v>0</v>
      </c>
      <c r="G74" s="2">
        <f t="shared" si="3"/>
        <v>0.74060853000000004</v>
      </c>
      <c r="H74" s="2">
        <f t="shared" si="4"/>
        <v>9.0497737556561094E-3</v>
      </c>
      <c r="I74" s="2">
        <f t="shared" si="5"/>
        <v>6.7023396380090508E-3</v>
      </c>
    </row>
    <row r="75" spans="2:9">
      <c r="B75" s="1" t="s">
        <v>82</v>
      </c>
      <c r="C75" s="1">
        <v>12</v>
      </c>
      <c r="D75" s="2">
        <v>0.93660951000000003</v>
      </c>
      <c r="E75" s="2">
        <v>0.90607068000000002</v>
      </c>
      <c r="F75" s="1" t="s">
        <v>0</v>
      </c>
      <c r="G75" s="2">
        <f t="shared" si="3"/>
        <v>0.93660951000000003</v>
      </c>
      <c r="H75" s="2">
        <f t="shared" si="4"/>
        <v>9.0497737556561094E-3</v>
      </c>
      <c r="I75" s="2">
        <f t="shared" si="5"/>
        <v>8.4761041628959293E-3</v>
      </c>
    </row>
    <row r="76" spans="2:9">
      <c r="B76" s="1" t="s">
        <v>83</v>
      </c>
      <c r="C76" s="1">
        <v>12</v>
      </c>
      <c r="D76" s="2">
        <v>0.69225608999999999</v>
      </c>
      <c r="E76" s="2">
        <v>0.45568102999999999</v>
      </c>
      <c r="F76" s="1" t="s">
        <v>0</v>
      </c>
      <c r="G76" s="2">
        <f t="shared" si="3"/>
        <v>0.69225608999999999</v>
      </c>
      <c r="H76" s="2">
        <f t="shared" si="4"/>
        <v>9.0497737556561094E-3</v>
      </c>
      <c r="I76" s="2">
        <f t="shared" si="5"/>
        <v>6.2647609954751132E-3</v>
      </c>
    </row>
    <row r="77" spans="2:9">
      <c r="B77" s="1" t="s">
        <v>84</v>
      </c>
      <c r="C77" s="1">
        <v>12</v>
      </c>
      <c r="D77" s="2">
        <v>0.81748193000000002</v>
      </c>
      <c r="E77" s="2">
        <v>0.69199111999999996</v>
      </c>
      <c r="F77" s="1" t="s">
        <v>0</v>
      </c>
      <c r="G77" s="2">
        <f t="shared" si="3"/>
        <v>0.81748193000000002</v>
      </c>
      <c r="H77" s="2">
        <f t="shared" si="4"/>
        <v>9.0497737556561094E-3</v>
      </c>
      <c r="I77" s="2">
        <f t="shared" si="5"/>
        <v>7.3980265158371051E-3</v>
      </c>
    </row>
    <row r="78" spans="2:9">
      <c r="B78" s="1" t="s">
        <v>85</v>
      </c>
      <c r="C78" s="1">
        <v>12</v>
      </c>
      <c r="D78" s="2">
        <v>1.0209948900000001</v>
      </c>
      <c r="E78" s="2">
        <v>0.99176681</v>
      </c>
      <c r="F78" s="1" t="s">
        <v>0</v>
      </c>
      <c r="G78" s="2">
        <f t="shared" si="3"/>
        <v>1.0209948900000001</v>
      </c>
      <c r="H78" s="2">
        <f t="shared" si="4"/>
        <v>9.0497737556561094E-3</v>
      </c>
      <c r="I78" s="2">
        <f t="shared" si="5"/>
        <v>9.2397727601809965E-3</v>
      </c>
    </row>
    <row r="79" spans="2:9">
      <c r="B79" s="1" t="s">
        <v>86</v>
      </c>
      <c r="C79" s="1">
        <v>12</v>
      </c>
      <c r="D79" s="2">
        <v>0.89744336000000002</v>
      </c>
      <c r="E79" s="2">
        <v>0.78294151000000001</v>
      </c>
      <c r="F79" s="1" t="s">
        <v>0</v>
      </c>
      <c r="G79" s="2">
        <f t="shared" si="3"/>
        <v>0.89744336000000002</v>
      </c>
      <c r="H79" s="2">
        <f t="shared" si="4"/>
        <v>9.0497737556561094E-3</v>
      </c>
      <c r="I79" s="2">
        <f t="shared" si="5"/>
        <v>8.1216593665158383E-3</v>
      </c>
    </row>
    <row r="80" spans="2:9">
      <c r="B80" s="1" t="s">
        <v>87</v>
      </c>
      <c r="C80" s="1">
        <v>12</v>
      </c>
      <c r="D80" s="2">
        <v>1.10734307</v>
      </c>
      <c r="E80" s="2">
        <v>1.08060902</v>
      </c>
      <c r="F80" s="1" t="s">
        <v>0</v>
      </c>
      <c r="G80" s="2">
        <f t="shared" si="3"/>
        <v>1.10734307</v>
      </c>
      <c r="H80" s="2">
        <f t="shared" si="4"/>
        <v>9.0497737556561094E-3</v>
      </c>
      <c r="I80" s="2">
        <f t="shared" si="5"/>
        <v>1.0021204253393666E-2</v>
      </c>
    </row>
    <row r="81" spans="2:9">
      <c r="B81" s="1" t="s">
        <v>88</v>
      </c>
      <c r="C81" s="1">
        <v>12</v>
      </c>
      <c r="D81" s="2">
        <v>1.1954034600000001</v>
      </c>
      <c r="E81" s="2">
        <v>1.1719135000000001</v>
      </c>
      <c r="F81" s="1" t="s">
        <v>0</v>
      </c>
      <c r="G81" s="2">
        <f t="shared" si="3"/>
        <v>1.1954034600000001</v>
      </c>
      <c r="H81" s="2">
        <f t="shared" si="4"/>
        <v>9.0497737556561094E-3</v>
      </c>
      <c r="I81" s="2">
        <f t="shared" si="5"/>
        <v>1.0818130859728509E-2</v>
      </c>
    </row>
    <row r="82" spans="2:9">
      <c r="B82" s="1" t="s">
        <v>89</v>
      </c>
      <c r="C82" s="1">
        <v>4</v>
      </c>
      <c r="D82" s="2">
        <v>-0.5169435</v>
      </c>
      <c r="E82" s="2">
        <v>-1.8428056100000001</v>
      </c>
      <c r="F82" s="1" t="s">
        <v>0</v>
      </c>
      <c r="G82" s="2">
        <f t="shared" si="3"/>
        <v>-0.5169435</v>
      </c>
      <c r="H82" s="2">
        <f t="shared" si="4"/>
        <v>3.0165912518853697E-3</v>
      </c>
      <c r="I82" s="2">
        <f t="shared" si="5"/>
        <v>-1.5594072398190046E-3</v>
      </c>
    </row>
    <row r="83" spans="2:9">
      <c r="B83" s="1" t="s">
        <v>90</v>
      </c>
      <c r="C83" s="1">
        <v>4</v>
      </c>
      <c r="D83" s="2">
        <v>-0.45384902999999999</v>
      </c>
      <c r="E83" s="2">
        <v>-1.74449674</v>
      </c>
      <c r="F83" s="1" t="s">
        <v>0</v>
      </c>
      <c r="G83" s="2">
        <f t="shared" si="3"/>
        <v>-0.45384902999999999</v>
      </c>
      <c r="H83" s="2">
        <f t="shared" si="4"/>
        <v>3.0165912518853697E-3</v>
      </c>
      <c r="I83" s="2">
        <f t="shared" si="5"/>
        <v>-1.3690770135746607E-3</v>
      </c>
    </row>
    <row r="84" spans="2:9">
      <c r="B84" s="1" t="s">
        <v>91</v>
      </c>
      <c r="C84" s="1">
        <v>4</v>
      </c>
      <c r="D84" s="2">
        <v>-0.39521865</v>
      </c>
      <c r="E84" s="2">
        <v>-1.6294759700000001</v>
      </c>
      <c r="F84" s="1" t="s">
        <v>0</v>
      </c>
      <c r="G84" s="2">
        <f t="shared" si="3"/>
        <v>-0.39521865</v>
      </c>
      <c r="H84" s="2">
        <f t="shared" si="4"/>
        <v>3.0165912518853697E-3</v>
      </c>
      <c r="I84" s="2">
        <f t="shared" si="5"/>
        <v>-1.1922131221719459E-3</v>
      </c>
    </row>
    <row r="85" spans="2:9">
      <c r="B85" s="1" t="s">
        <v>92</v>
      </c>
      <c r="C85" s="1">
        <v>4</v>
      </c>
      <c r="D85" s="2">
        <v>-0.45000937000000002</v>
      </c>
      <c r="E85" s="2">
        <v>-1.68490582</v>
      </c>
      <c r="F85" s="1" t="s">
        <v>0</v>
      </c>
      <c r="G85" s="2">
        <f t="shared" si="3"/>
        <v>-0.45000937000000002</v>
      </c>
      <c r="H85" s="2">
        <f t="shared" si="4"/>
        <v>3.0165912518853697E-3</v>
      </c>
      <c r="I85" s="2">
        <f t="shared" si="5"/>
        <v>-1.3574943288084465E-3</v>
      </c>
    </row>
    <row r="86" spans="2:9">
      <c r="B86" s="1" t="s">
        <v>93</v>
      </c>
      <c r="C86" s="1">
        <v>4</v>
      </c>
      <c r="D86" s="2">
        <v>-0.48604205</v>
      </c>
      <c r="E86" s="2">
        <v>-1.66729153</v>
      </c>
      <c r="F86" s="1" t="s">
        <v>0</v>
      </c>
      <c r="G86" s="2">
        <f t="shared" si="3"/>
        <v>-0.48604205</v>
      </c>
      <c r="H86" s="2">
        <f t="shared" si="4"/>
        <v>3.0165912518853697E-3</v>
      </c>
      <c r="I86" s="2">
        <f t="shared" si="5"/>
        <v>-1.4661901960784315E-3</v>
      </c>
    </row>
    <row r="87" spans="2:9">
      <c r="B87" s="1" t="s">
        <v>94</v>
      </c>
      <c r="C87" s="1">
        <v>4</v>
      </c>
      <c r="D87" s="2">
        <v>-0.40472945999999999</v>
      </c>
      <c r="E87" s="2">
        <v>-1.44033225</v>
      </c>
      <c r="F87" s="1" t="s">
        <v>0</v>
      </c>
      <c r="G87" s="2">
        <f t="shared" si="3"/>
        <v>-0.40472945999999999</v>
      </c>
      <c r="H87" s="2">
        <f t="shared" si="4"/>
        <v>3.0165912518853697E-3</v>
      </c>
      <c r="I87" s="2">
        <f t="shared" si="5"/>
        <v>-1.2209033484162897E-3</v>
      </c>
    </row>
    <row r="88" spans="2:9">
      <c r="B88" s="1" t="s">
        <v>95</v>
      </c>
      <c r="C88" s="1">
        <v>4</v>
      </c>
      <c r="D88" s="2">
        <v>-0.32098562000000003</v>
      </c>
      <c r="E88" s="2">
        <v>-1.21350614</v>
      </c>
      <c r="F88" s="1" t="s">
        <v>0</v>
      </c>
      <c r="G88" s="2">
        <f t="shared" si="3"/>
        <v>-0.32098562000000003</v>
      </c>
      <c r="H88" s="2">
        <f t="shared" si="4"/>
        <v>3.0165912518853697E-3</v>
      </c>
      <c r="I88" s="2">
        <f t="shared" si="5"/>
        <v>-9.6828241327300165E-4</v>
      </c>
    </row>
    <row r="89" spans="2:9">
      <c r="B89" s="1" t="s">
        <v>96</v>
      </c>
      <c r="C89" s="1">
        <v>4</v>
      </c>
      <c r="D89" s="2">
        <v>-0.19764818000000001</v>
      </c>
      <c r="E89" s="2">
        <v>-0.94485461999999998</v>
      </c>
      <c r="F89" s="1" t="s">
        <v>0</v>
      </c>
      <c r="G89" s="2">
        <f t="shared" si="3"/>
        <v>-0.19764818000000001</v>
      </c>
      <c r="H89" s="2">
        <f t="shared" si="4"/>
        <v>3.0165912518853697E-3</v>
      </c>
      <c r="I89" s="2">
        <f t="shared" si="5"/>
        <v>-5.9622377073906491E-4</v>
      </c>
    </row>
    <row r="90" spans="2:9">
      <c r="B90" s="1" t="s">
        <v>97</v>
      </c>
      <c r="C90" s="1">
        <v>4</v>
      </c>
      <c r="D90" s="2">
        <v>-7.2752919999999999E-2</v>
      </c>
      <c r="E90" s="2">
        <v>-0.68156640999999996</v>
      </c>
      <c r="F90" s="1" t="s">
        <v>0</v>
      </c>
      <c r="G90" s="2">
        <f t="shared" si="3"/>
        <v>-7.2752919999999999E-2</v>
      </c>
      <c r="H90" s="2">
        <f t="shared" si="4"/>
        <v>3.0165912518853697E-3</v>
      </c>
      <c r="I90" s="2">
        <f t="shared" si="5"/>
        <v>-2.1946582202111615E-4</v>
      </c>
    </row>
    <row r="91" spans="2:9">
      <c r="B91" s="1" t="s">
        <v>98</v>
      </c>
      <c r="C91" s="1">
        <v>4</v>
      </c>
      <c r="D91" s="2">
        <v>7.6608159999999995E-2</v>
      </c>
      <c r="E91" s="2">
        <v>-0.39142674</v>
      </c>
      <c r="F91" s="1" t="s">
        <v>0</v>
      </c>
      <c r="G91" s="2">
        <f t="shared" si="3"/>
        <v>7.6608159999999995E-2</v>
      </c>
      <c r="H91" s="2">
        <f t="shared" si="4"/>
        <v>3.0165912518853697E-3</v>
      </c>
      <c r="I91" s="2">
        <f t="shared" si="5"/>
        <v>2.3109550527903469E-4</v>
      </c>
    </row>
    <row r="92" spans="2:9">
      <c r="B92" s="1" t="s">
        <v>99</v>
      </c>
      <c r="C92" s="1">
        <v>4</v>
      </c>
      <c r="D92" s="2">
        <v>0.25492970999999998</v>
      </c>
      <c r="E92" s="2">
        <v>-7.4506680000000006E-2</v>
      </c>
      <c r="F92" s="1" t="s">
        <v>0</v>
      </c>
      <c r="G92" s="2">
        <f t="shared" si="3"/>
        <v>0.25492970999999998</v>
      </c>
      <c r="H92" s="2">
        <f t="shared" si="4"/>
        <v>3.0165912518853697E-3</v>
      </c>
      <c r="I92" s="2">
        <f t="shared" si="5"/>
        <v>7.6901873303167421E-4</v>
      </c>
    </row>
    <row r="93" spans="2:9">
      <c r="B93" s="1" t="s">
        <v>100</v>
      </c>
      <c r="C93" s="1">
        <v>4</v>
      </c>
      <c r="D93" s="2">
        <v>0.56797732000000001</v>
      </c>
      <c r="E93" s="2">
        <v>0.39985492</v>
      </c>
      <c r="F93" s="1" t="s">
        <v>0</v>
      </c>
      <c r="G93" s="2">
        <f t="shared" si="3"/>
        <v>0.56797732000000001</v>
      </c>
      <c r="H93" s="2">
        <f t="shared" si="4"/>
        <v>3.0165912518853697E-3</v>
      </c>
      <c r="I93" s="2">
        <f t="shared" si="5"/>
        <v>1.7133554147812972E-3</v>
      </c>
    </row>
    <row r="94" spans="2:9">
      <c r="B94" s="1" t="s">
        <v>101</v>
      </c>
      <c r="C94" s="1">
        <v>4</v>
      </c>
      <c r="D94" s="2">
        <v>-0.30329235999999998</v>
      </c>
      <c r="E94" s="2">
        <v>-1.51185507</v>
      </c>
      <c r="F94" s="1" t="s">
        <v>0</v>
      </c>
      <c r="G94" s="2">
        <f t="shared" si="3"/>
        <v>-0.30329235999999998</v>
      </c>
      <c r="H94" s="2">
        <f t="shared" si="4"/>
        <v>3.0165912518853697E-3</v>
      </c>
      <c r="I94" s="2">
        <f t="shared" si="5"/>
        <v>-9.1490907993966816E-4</v>
      </c>
    </row>
    <row r="95" spans="2:9">
      <c r="B95" s="1" t="s">
        <v>102</v>
      </c>
      <c r="C95" s="1">
        <v>4</v>
      </c>
      <c r="D95" s="2">
        <v>-0.24146896000000001</v>
      </c>
      <c r="E95" s="2">
        <v>-1.39313025</v>
      </c>
      <c r="F95" s="1" t="s">
        <v>0</v>
      </c>
      <c r="G95" s="2">
        <f t="shared" si="3"/>
        <v>-0.24146896000000001</v>
      </c>
      <c r="H95" s="2">
        <f t="shared" si="4"/>
        <v>3.0165912518853697E-3</v>
      </c>
      <c r="I95" s="2">
        <f t="shared" si="5"/>
        <v>-7.2841315233785828E-4</v>
      </c>
    </row>
    <row r="96" spans="2:9">
      <c r="B96" s="1" t="s">
        <v>103</v>
      </c>
      <c r="C96" s="1">
        <v>4</v>
      </c>
      <c r="D96" s="2">
        <v>-0.29511437000000001</v>
      </c>
      <c r="E96" s="2">
        <v>-1.4463057500000001</v>
      </c>
      <c r="F96" s="1" t="s">
        <v>0</v>
      </c>
      <c r="G96" s="2">
        <f t="shared" si="3"/>
        <v>-0.29511437000000001</v>
      </c>
      <c r="H96" s="2">
        <f t="shared" si="4"/>
        <v>3.0165912518853697E-3</v>
      </c>
      <c r="I96" s="2">
        <f t="shared" si="5"/>
        <v>-8.9023942684766228E-4</v>
      </c>
    </row>
    <row r="97" spans="2:9">
      <c r="B97" s="1" t="s">
        <v>104</v>
      </c>
      <c r="C97" s="1">
        <v>4</v>
      </c>
      <c r="D97" s="2">
        <v>-0.33256571000000001</v>
      </c>
      <c r="E97" s="2">
        <v>-1.4273125099999999</v>
      </c>
      <c r="F97" s="1" t="s">
        <v>0</v>
      </c>
      <c r="G97" s="2">
        <f t="shared" si="3"/>
        <v>-0.33256571000000001</v>
      </c>
      <c r="H97" s="2">
        <f t="shared" si="4"/>
        <v>3.0165912518853697E-3</v>
      </c>
      <c r="I97" s="2">
        <f t="shared" si="5"/>
        <v>-1.0032148114630468E-3</v>
      </c>
    </row>
    <row r="98" spans="2:9">
      <c r="B98" s="1" t="s">
        <v>105</v>
      </c>
      <c r="C98" s="1">
        <v>4</v>
      </c>
      <c r="D98" s="2">
        <v>-0.36357816999999998</v>
      </c>
      <c r="E98" s="2">
        <v>-1.3727760200000001</v>
      </c>
      <c r="F98" s="1" t="s">
        <v>0</v>
      </c>
      <c r="G98" s="2">
        <f t="shared" si="3"/>
        <v>-0.36357816999999998</v>
      </c>
      <c r="H98" s="2">
        <f t="shared" si="4"/>
        <v>3.0165912518853697E-3</v>
      </c>
      <c r="I98" s="2">
        <f t="shared" si="5"/>
        <v>-1.0967667269984917E-3</v>
      </c>
    </row>
    <row r="99" spans="2:9">
      <c r="B99" s="1" t="s">
        <v>106</v>
      </c>
      <c r="C99" s="1">
        <v>4</v>
      </c>
      <c r="D99" s="2">
        <v>-0.26331758</v>
      </c>
      <c r="E99" s="2">
        <v>-1.11614145</v>
      </c>
      <c r="F99" s="1" t="s">
        <v>0</v>
      </c>
      <c r="G99" s="2">
        <f t="shared" si="3"/>
        <v>-0.26331758</v>
      </c>
      <c r="H99" s="2">
        <f t="shared" si="4"/>
        <v>3.0165912518853697E-3</v>
      </c>
      <c r="I99" s="2">
        <f t="shared" si="5"/>
        <v>-7.9432150829562593E-4</v>
      </c>
    </row>
    <row r="100" spans="2:9">
      <c r="B100" s="1" t="s">
        <v>107</v>
      </c>
      <c r="C100" s="1">
        <v>4</v>
      </c>
      <c r="D100" s="2">
        <v>-0.13847124</v>
      </c>
      <c r="E100" s="2">
        <v>-0.84717028000000005</v>
      </c>
      <c r="F100" s="1" t="s">
        <v>0</v>
      </c>
      <c r="G100" s="2">
        <f t="shared" si="3"/>
        <v>-0.13847124</v>
      </c>
      <c r="H100" s="2">
        <f t="shared" si="4"/>
        <v>3.0165912518853697E-3</v>
      </c>
      <c r="I100" s="2">
        <f t="shared" si="5"/>
        <v>-4.1771113122171944E-4</v>
      </c>
    </row>
    <row r="101" spans="2:9">
      <c r="B101" s="1" t="s">
        <v>108</v>
      </c>
      <c r="C101" s="1">
        <v>4</v>
      </c>
      <c r="D101" s="2">
        <v>-1.193987E-2</v>
      </c>
      <c r="E101" s="2">
        <v>-0.58390735999999999</v>
      </c>
      <c r="F101" s="1" t="s">
        <v>0</v>
      </c>
      <c r="G101" s="2">
        <f t="shared" si="3"/>
        <v>-1.193987E-2</v>
      </c>
      <c r="H101" s="2">
        <f t="shared" si="4"/>
        <v>3.0165912518853697E-3</v>
      </c>
      <c r="I101" s="2">
        <f t="shared" si="5"/>
        <v>-3.6017707390648571E-5</v>
      </c>
    </row>
    <row r="102" spans="2:9">
      <c r="B102" s="1" t="s">
        <v>109</v>
      </c>
      <c r="C102" s="1">
        <v>4</v>
      </c>
      <c r="D102" s="2">
        <v>0.13832900000000001</v>
      </c>
      <c r="E102" s="2">
        <v>-0.29416010999999997</v>
      </c>
      <c r="F102" s="1" t="s">
        <v>0</v>
      </c>
      <c r="G102" s="2">
        <f t="shared" si="3"/>
        <v>0.13832900000000001</v>
      </c>
      <c r="H102" s="2">
        <f t="shared" si="4"/>
        <v>3.0165912518853697E-3</v>
      </c>
      <c r="I102" s="2">
        <f t="shared" si="5"/>
        <v>4.172820512820513E-4</v>
      </c>
    </row>
    <row r="103" spans="2:9">
      <c r="B103" s="1" t="s">
        <v>110</v>
      </c>
      <c r="C103" s="1">
        <v>4</v>
      </c>
      <c r="D103" s="2">
        <v>0.31853913</v>
      </c>
      <c r="E103" s="2">
        <v>2.2000410000000001E-2</v>
      </c>
      <c r="F103" s="1" t="s">
        <v>0</v>
      </c>
      <c r="G103" s="2">
        <f t="shared" si="3"/>
        <v>0.31853913</v>
      </c>
      <c r="H103" s="2">
        <f t="shared" si="4"/>
        <v>3.0165912518853697E-3</v>
      </c>
      <c r="I103" s="2">
        <f t="shared" si="5"/>
        <v>9.6090235294117653E-4</v>
      </c>
    </row>
    <row r="104" spans="2:9">
      <c r="B104" s="1" t="s">
        <v>111</v>
      </c>
      <c r="C104" s="1">
        <v>4</v>
      </c>
      <c r="D104" s="2">
        <v>0.64251457000000001</v>
      </c>
      <c r="E104" s="2">
        <v>0.49671385000000001</v>
      </c>
      <c r="F104" s="1" t="s">
        <v>0</v>
      </c>
      <c r="G104" s="2">
        <f t="shared" si="3"/>
        <v>0.64251457000000001</v>
      </c>
      <c r="H104" s="2">
        <f t="shared" si="4"/>
        <v>3.0165912518853697E-3</v>
      </c>
      <c r="I104" s="2">
        <f t="shared" si="5"/>
        <v>1.9382038310708899E-3</v>
      </c>
    </row>
    <row r="105" spans="2:9">
      <c r="B105" s="1" t="s">
        <v>112</v>
      </c>
      <c r="C105" s="1">
        <v>4</v>
      </c>
      <c r="D105" s="2">
        <v>-9.2500570000000004E-2</v>
      </c>
      <c r="E105" s="2">
        <v>-1.1662420099999999</v>
      </c>
      <c r="F105" s="1" t="s">
        <v>0</v>
      </c>
      <c r="G105" s="2">
        <f t="shared" si="3"/>
        <v>-9.2500570000000004E-2</v>
      </c>
      <c r="H105" s="2">
        <f t="shared" si="4"/>
        <v>3.0165912518853697E-3</v>
      </c>
      <c r="I105" s="2">
        <f t="shared" si="5"/>
        <v>-2.7903641025641025E-4</v>
      </c>
    </row>
    <row r="106" spans="2:9">
      <c r="B106" s="1" t="s">
        <v>113</v>
      </c>
      <c r="C106" s="1">
        <v>4</v>
      </c>
      <c r="D106" s="2">
        <v>-0.14188623</v>
      </c>
      <c r="E106" s="2">
        <v>-1.21458738</v>
      </c>
      <c r="F106" s="1" t="s">
        <v>0</v>
      </c>
      <c r="G106" s="2">
        <f t="shared" si="3"/>
        <v>-0.14188623</v>
      </c>
      <c r="H106" s="2">
        <f t="shared" si="4"/>
        <v>3.0165912518853697E-3</v>
      </c>
      <c r="I106" s="2">
        <f t="shared" si="5"/>
        <v>-4.2801276018099548E-4</v>
      </c>
    </row>
    <row r="107" spans="2:9">
      <c r="B107" s="1" t="s">
        <v>114</v>
      </c>
      <c r="C107" s="1">
        <v>4</v>
      </c>
      <c r="D107" s="2">
        <v>-0.17787375</v>
      </c>
      <c r="E107" s="2">
        <v>-1.1941314599999999</v>
      </c>
      <c r="F107" s="1" t="s">
        <v>0</v>
      </c>
      <c r="G107" s="2">
        <f t="shared" si="3"/>
        <v>-0.17787375</v>
      </c>
      <c r="H107" s="2">
        <f t="shared" si="4"/>
        <v>3.0165912518853697E-3</v>
      </c>
      <c r="I107" s="2">
        <f t="shared" si="5"/>
        <v>-5.3657239819004531E-4</v>
      </c>
    </row>
    <row r="108" spans="2:9">
      <c r="B108" s="1" t="s">
        <v>115</v>
      </c>
      <c r="C108" s="1">
        <v>4</v>
      </c>
      <c r="D108" s="2">
        <v>-0.21029055999999999</v>
      </c>
      <c r="E108" s="2">
        <v>-1.13829023</v>
      </c>
      <c r="F108" s="1" t="s">
        <v>0</v>
      </c>
      <c r="G108" s="2">
        <f t="shared" si="3"/>
        <v>-0.21029055999999999</v>
      </c>
      <c r="H108" s="2">
        <f t="shared" si="4"/>
        <v>3.0165912518853697E-3</v>
      </c>
      <c r="I108" s="2">
        <f t="shared" si="5"/>
        <v>-6.3436066365007537E-4</v>
      </c>
    </row>
    <row r="109" spans="2:9">
      <c r="B109" s="1" t="s">
        <v>116</v>
      </c>
      <c r="C109" s="1">
        <v>4</v>
      </c>
      <c r="D109" s="2">
        <v>-0.22289415000000001</v>
      </c>
      <c r="E109" s="2">
        <v>-1.04922823</v>
      </c>
      <c r="F109" s="1" t="s">
        <v>0</v>
      </c>
      <c r="G109" s="2">
        <f t="shared" si="3"/>
        <v>-0.22289415000000001</v>
      </c>
      <c r="H109" s="2">
        <f t="shared" si="4"/>
        <v>3.0165912518853697E-3</v>
      </c>
      <c r="I109" s="2">
        <f t="shared" si="5"/>
        <v>-6.7238054298642545E-4</v>
      </c>
    </row>
    <row r="110" spans="2:9">
      <c r="B110" s="1" t="s">
        <v>117</v>
      </c>
      <c r="C110" s="1">
        <v>4</v>
      </c>
      <c r="D110" s="2">
        <v>-8.0288369999999998E-2</v>
      </c>
      <c r="E110" s="2">
        <v>-0.75113956999999998</v>
      </c>
      <c r="F110" s="1" t="s">
        <v>0</v>
      </c>
      <c r="G110" s="2">
        <f t="shared" si="3"/>
        <v>-8.0288369999999998E-2</v>
      </c>
      <c r="H110" s="2">
        <f t="shared" si="4"/>
        <v>3.0165912518853697E-3</v>
      </c>
      <c r="I110" s="2">
        <f t="shared" si="5"/>
        <v>-2.4219719457013576E-4</v>
      </c>
    </row>
    <row r="111" spans="2:9">
      <c r="B111" s="1" t="s">
        <v>118</v>
      </c>
      <c r="C111" s="1">
        <v>4</v>
      </c>
      <c r="D111" s="2">
        <v>4.789616E-2</v>
      </c>
      <c r="E111" s="2">
        <v>-0.48785674000000001</v>
      </c>
      <c r="F111" s="1" t="s">
        <v>0</v>
      </c>
      <c r="G111" s="2">
        <f t="shared" si="3"/>
        <v>4.789616E-2</v>
      </c>
      <c r="H111" s="2">
        <f t="shared" si="4"/>
        <v>3.0165912518853697E-3</v>
      </c>
      <c r="I111" s="2">
        <f t="shared" si="5"/>
        <v>1.4448313725490196E-4</v>
      </c>
    </row>
    <row r="112" spans="2:9">
      <c r="B112" s="1" t="s">
        <v>119</v>
      </c>
      <c r="C112" s="1">
        <v>4</v>
      </c>
      <c r="D112" s="2">
        <v>0.19911729</v>
      </c>
      <c r="E112" s="2">
        <v>-0.19844777</v>
      </c>
      <c r="F112" s="1" t="s">
        <v>0</v>
      </c>
      <c r="G112" s="2">
        <f t="shared" si="3"/>
        <v>0.19911729</v>
      </c>
      <c r="H112" s="2">
        <f t="shared" si="4"/>
        <v>3.0165912518853697E-3</v>
      </c>
      <c r="I112" s="2">
        <f t="shared" si="5"/>
        <v>6.006554751131222E-4</v>
      </c>
    </row>
    <row r="113" spans="2:9">
      <c r="B113" s="1" t="s">
        <v>120</v>
      </c>
      <c r="C113" s="1">
        <v>4</v>
      </c>
      <c r="D113" s="2">
        <v>0.38145845</v>
      </c>
      <c r="E113" s="2">
        <v>0.11701625</v>
      </c>
      <c r="F113" s="1" t="s">
        <v>0</v>
      </c>
      <c r="G113" s="2">
        <f t="shared" si="3"/>
        <v>0.38145845</v>
      </c>
      <c r="H113" s="2">
        <f t="shared" si="4"/>
        <v>3.0165912518853697E-3</v>
      </c>
      <c r="I113" s="2">
        <f t="shared" si="5"/>
        <v>1.1507042232277527E-3</v>
      </c>
    </row>
    <row r="114" spans="2:9">
      <c r="B114" s="1" t="s">
        <v>121</v>
      </c>
      <c r="C114" s="1">
        <v>4</v>
      </c>
      <c r="D114" s="2">
        <v>0.71405236000000005</v>
      </c>
      <c r="E114" s="2">
        <v>0.59010450999999997</v>
      </c>
      <c r="F114" s="1" t="s">
        <v>0</v>
      </c>
      <c r="G114" s="2">
        <f t="shared" si="3"/>
        <v>0.71405236000000005</v>
      </c>
      <c r="H114" s="2">
        <f t="shared" si="4"/>
        <v>3.0165912518853697E-3</v>
      </c>
      <c r="I114" s="2">
        <f t="shared" si="5"/>
        <v>2.1540041025641028E-3</v>
      </c>
    </row>
    <row r="115" spans="2:9">
      <c r="B115" s="1" t="s">
        <v>122</v>
      </c>
      <c r="C115" s="1">
        <v>4</v>
      </c>
      <c r="D115" s="2">
        <v>8.2903999999999999E-3</v>
      </c>
      <c r="E115" s="2">
        <v>-0.98453932</v>
      </c>
      <c r="F115" s="1" t="s">
        <v>0</v>
      </c>
      <c r="G115" s="2">
        <f t="shared" si="3"/>
        <v>8.2903999999999999E-3</v>
      </c>
      <c r="H115" s="2">
        <f t="shared" si="4"/>
        <v>3.0165912518853697E-3</v>
      </c>
      <c r="I115" s="2">
        <f t="shared" si="5"/>
        <v>2.5008748114630468E-5</v>
      </c>
    </row>
    <row r="116" spans="2:9">
      <c r="B116" s="1" t="s">
        <v>123</v>
      </c>
      <c r="C116" s="1">
        <v>4</v>
      </c>
      <c r="D116" s="2">
        <v>-2.3633290000000001E-2</v>
      </c>
      <c r="E116" s="2">
        <v>-0.96057671</v>
      </c>
      <c r="F116" s="1" t="s">
        <v>0</v>
      </c>
      <c r="G116" s="2">
        <f t="shared" si="3"/>
        <v>-2.3633290000000001E-2</v>
      </c>
      <c r="H116" s="2">
        <f t="shared" si="4"/>
        <v>3.0165912518853697E-3</v>
      </c>
      <c r="I116" s="2">
        <f t="shared" si="5"/>
        <v>-7.1291975867269987E-5</v>
      </c>
    </row>
    <row r="117" spans="2:9">
      <c r="B117" s="1" t="s">
        <v>124</v>
      </c>
      <c r="C117" s="1">
        <v>4</v>
      </c>
      <c r="D117" s="2">
        <v>-5.4546579999999997E-2</v>
      </c>
      <c r="E117" s="2">
        <v>-0.90300241000000003</v>
      </c>
      <c r="F117" s="1" t="s">
        <v>0</v>
      </c>
      <c r="G117" s="2">
        <f t="shared" si="3"/>
        <v>-5.4546579999999997E-2</v>
      </c>
      <c r="H117" s="2">
        <f t="shared" si="4"/>
        <v>3.0165912518853697E-3</v>
      </c>
      <c r="I117" s="2">
        <f t="shared" si="5"/>
        <v>-1.6454473604826547E-4</v>
      </c>
    </row>
    <row r="118" spans="2:9">
      <c r="B118" s="1" t="s">
        <v>125</v>
      </c>
      <c r="C118" s="1">
        <v>4</v>
      </c>
      <c r="D118" s="2">
        <v>-6.6044459999999999E-2</v>
      </c>
      <c r="E118" s="2">
        <v>-0.81247601000000003</v>
      </c>
      <c r="F118" s="1" t="s">
        <v>0</v>
      </c>
      <c r="G118" s="2">
        <f t="shared" si="3"/>
        <v>-6.6044459999999999E-2</v>
      </c>
      <c r="H118" s="2">
        <f t="shared" si="4"/>
        <v>3.0165912518853697E-3</v>
      </c>
      <c r="I118" s="2">
        <f t="shared" si="5"/>
        <v>-1.9922914027149322E-4</v>
      </c>
    </row>
    <row r="119" spans="2:9">
      <c r="B119" s="1" t="s">
        <v>126</v>
      </c>
      <c r="C119" s="1">
        <v>4</v>
      </c>
      <c r="D119" s="2">
        <v>-3.7040379999999998E-2</v>
      </c>
      <c r="E119" s="2">
        <v>-0.67626067999999995</v>
      </c>
      <c r="F119" s="1" t="s">
        <v>0</v>
      </c>
      <c r="G119" s="2">
        <f t="shared" si="3"/>
        <v>-3.7040379999999998E-2</v>
      </c>
      <c r="H119" s="2">
        <f t="shared" si="4"/>
        <v>3.0165912518853697E-3</v>
      </c>
      <c r="I119" s="2">
        <f t="shared" si="5"/>
        <v>-1.117356862745098E-4</v>
      </c>
    </row>
    <row r="120" spans="2:9">
      <c r="B120" s="1" t="s">
        <v>127</v>
      </c>
      <c r="C120" s="1">
        <v>4</v>
      </c>
      <c r="D120" s="2">
        <v>0.11000754</v>
      </c>
      <c r="E120" s="2">
        <v>-0.38480706999999997</v>
      </c>
      <c r="F120" s="1" t="s">
        <v>0</v>
      </c>
      <c r="G120" s="2">
        <f t="shared" si="3"/>
        <v>0.11000754</v>
      </c>
      <c r="H120" s="2">
        <f t="shared" si="4"/>
        <v>3.0165912518853697E-3</v>
      </c>
      <c r="I120" s="2">
        <f t="shared" si="5"/>
        <v>3.3184778280542988E-4</v>
      </c>
    </row>
    <row r="121" spans="2:9">
      <c r="B121" s="1" t="s">
        <v>128</v>
      </c>
      <c r="C121" s="1">
        <v>4</v>
      </c>
      <c r="D121" s="2">
        <v>0.26283772999999999</v>
      </c>
      <c r="E121" s="2">
        <v>-9.5682260000000005E-2</v>
      </c>
      <c r="F121" s="1" t="s">
        <v>0</v>
      </c>
      <c r="G121" s="2">
        <f t="shared" si="3"/>
        <v>0.26283772999999999</v>
      </c>
      <c r="H121" s="2">
        <f t="shared" si="4"/>
        <v>3.0165912518853697E-3</v>
      </c>
      <c r="I121" s="2">
        <f t="shared" si="5"/>
        <v>7.9287399698340874E-4</v>
      </c>
    </row>
    <row r="122" spans="2:9">
      <c r="B122" s="1" t="s">
        <v>129</v>
      </c>
      <c r="C122" s="1">
        <v>4</v>
      </c>
      <c r="D122" s="2">
        <v>0.44801333999999998</v>
      </c>
      <c r="E122" s="2">
        <v>0.21914831000000001</v>
      </c>
      <c r="F122" s="1" t="s">
        <v>0</v>
      </c>
      <c r="G122" s="2">
        <f t="shared" si="3"/>
        <v>0.44801333999999998</v>
      </c>
      <c r="H122" s="2">
        <f t="shared" si="4"/>
        <v>3.0165912518853697E-3</v>
      </c>
      <c r="I122" s="2">
        <f t="shared" si="5"/>
        <v>1.3514731221719457E-3</v>
      </c>
    </row>
    <row r="123" spans="2:9">
      <c r="B123" s="1" t="s">
        <v>130</v>
      </c>
      <c r="C123" s="1">
        <v>4</v>
      </c>
      <c r="D123" s="2">
        <v>0.78994560999999996</v>
      </c>
      <c r="E123" s="2">
        <v>0.69021668000000003</v>
      </c>
      <c r="F123" s="1" t="s">
        <v>0</v>
      </c>
      <c r="G123" s="2">
        <f t="shared" si="3"/>
        <v>0.78994560999999996</v>
      </c>
      <c r="H123" s="2">
        <f t="shared" si="4"/>
        <v>3.0165912518853697E-3</v>
      </c>
      <c r="I123" s="2">
        <f t="shared" si="5"/>
        <v>2.382943016591252E-3</v>
      </c>
    </row>
    <row r="124" spans="2:9">
      <c r="B124" s="1" t="s">
        <v>131</v>
      </c>
      <c r="C124" s="1">
        <v>4</v>
      </c>
      <c r="D124" s="2">
        <v>0.13051309999999999</v>
      </c>
      <c r="E124" s="2">
        <v>-0.74632441999999999</v>
      </c>
      <c r="F124" s="1" t="s">
        <v>0</v>
      </c>
      <c r="G124" s="2">
        <f t="shared" si="3"/>
        <v>0.13051309999999999</v>
      </c>
      <c r="H124" s="2">
        <f t="shared" si="4"/>
        <v>3.0165912518853697E-3</v>
      </c>
      <c r="I124" s="2">
        <f t="shared" si="5"/>
        <v>3.9370467571644041E-4</v>
      </c>
    </row>
    <row r="125" spans="2:9">
      <c r="B125" s="1" t="s">
        <v>132</v>
      </c>
      <c r="C125" s="1">
        <v>4</v>
      </c>
      <c r="D125" s="2">
        <v>0.10352314999999999</v>
      </c>
      <c r="E125" s="2">
        <v>-0.68821474000000005</v>
      </c>
      <c r="F125" s="1" t="s">
        <v>0</v>
      </c>
      <c r="G125" s="2">
        <f t="shared" si="3"/>
        <v>0.10352314999999999</v>
      </c>
      <c r="H125" s="2">
        <f t="shared" si="4"/>
        <v>3.0165912518853697E-3</v>
      </c>
      <c r="I125" s="2">
        <f t="shared" si="5"/>
        <v>3.1228702865761687E-4</v>
      </c>
    </row>
    <row r="126" spans="2:9">
      <c r="B126" s="1" t="s">
        <v>133</v>
      </c>
      <c r="C126" s="1">
        <v>4</v>
      </c>
      <c r="D126" s="2">
        <v>9.3846390000000002E-2</v>
      </c>
      <c r="E126" s="2">
        <v>-0.59702381000000004</v>
      </c>
      <c r="F126" s="1" t="s">
        <v>0</v>
      </c>
      <c r="G126" s="2">
        <f t="shared" si="3"/>
        <v>9.3846390000000002E-2</v>
      </c>
      <c r="H126" s="2">
        <f t="shared" si="4"/>
        <v>3.0165912518853697E-3</v>
      </c>
      <c r="I126" s="2">
        <f t="shared" si="5"/>
        <v>2.8309619909502263E-4</v>
      </c>
    </row>
    <row r="127" spans="2:9">
      <c r="B127" s="1" t="s">
        <v>134</v>
      </c>
      <c r="C127" s="1">
        <v>4</v>
      </c>
      <c r="D127" s="2">
        <v>0.12296573</v>
      </c>
      <c r="E127" s="2">
        <v>-0.45925305999999999</v>
      </c>
      <c r="F127" s="1" t="s">
        <v>0</v>
      </c>
      <c r="G127" s="2">
        <f t="shared" si="3"/>
        <v>0.12296573</v>
      </c>
      <c r="H127" s="2">
        <f t="shared" si="4"/>
        <v>3.0165912518853697E-3</v>
      </c>
      <c r="I127" s="2">
        <f t="shared" si="5"/>
        <v>3.7093734539969832E-4</v>
      </c>
    </row>
    <row r="128" spans="2:9">
      <c r="B128" s="1" t="s">
        <v>135</v>
      </c>
      <c r="C128" s="1">
        <v>4</v>
      </c>
      <c r="D128" s="2">
        <v>0.15710125</v>
      </c>
      <c r="E128" s="2">
        <v>-0.32272908</v>
      </c>
      <c r="F128" s="1" t="s">
        <v>0</v>
      </c>
      <c r="G128" s="2">
        <f t="shared" si="3"/>
        <v>0.15710125</v>
      </c>
      <c r="H128" s="2">
        <f t="shared" si="4"/>
        <v>3.0165912518853697E-3</v>
      </c>
      <c r="I128" s="2">
        <f t="shared" si="5"/>
        <v>4.7391025641025644E-4</v>
      </c>
    </row>
    <row r="129" spans="2:9">
      <c r="B129" s="1" t="s">
        <v>136</v>
      </c>
      <c r="C129" s="1">
        <v>4</v>
      </c>
      <c r="D129" s="2">
        <v>0.32785815000000001</v>
      </c>
      <c r="E129" s="2">
        <v>-6.0738399999999996E-3</v>
      </c>
      <c r="F129" s="1" t="s">
        <v>0</v>
      </c>
      <c r="G129" s="2">
        <f t="shared" si="3"/>
        <v>0.32785815000000001</v>
      </c>
      <c r="H129" s="2">
        <f t="shared" si="4"/>
        <v>3.0165912518853697E-3</v>
      </c>
      <c r="I129" s="2">
        <f t="shared" si="5"/>
        <v>9.8901402714932128E-4</v>
      </c>
    </row>
    <row r="130" spans="2:9">
      <c r="B130" s="1" t="s">
        <v>137</v>
      </c>
      <c r="C130" s="1">
        <v>4</v>
      </c>
      <c r="D130" s="2">
        <v>0.51229418999999998</v>
      </c>
      <c r="E130" s="2">
        <v>0.30914889000000001</v>
      </c>
      <c r="F130" s="1" t="s">
        <v>0</v>
      </c>
      <c r="G130" s="2">
        <f t="shared" si="3"/>
        <v>0.51229418999999998</v>
      </c>
      <c r="H130" s="2">
        <f t="shared" si="4"/>
        <v>3.0165912518853697E-3</v>
      </c>
      <c r="I130" s="2">
        <f t="shared" si="5"/>
        <v>1.5453821719457015E-3</v>
      </c>
    </row>
    <row r="131" spans="2:9">
      <c r="B131" s="1" t="s">
        <v>138</v>
      </c>
      <c r="C131" s="1">
        <v>4</v>
      </c>
      <c r="D131" s="2">
        <v>0.73933791000000004</v>
      </c>
      <c r="E131" s="2">
        <v>0.64927455999999995</v>
      </c>
      <c r="F131" s="1" t="s">
        <v>0</v>
      </c>
      <c r="G131" s="2">
        <f t="shared" si="3"/>
        <v>0.73933791000000004</v>
      </c>
      <c r="H131" s="2">
        <f t="shared" si="4"/>
        <v>3.0165912518853697E-3</v>
      </c>
      <c r="I131" s="2">
        <f t="shared" si="5"/>
        <v>2.2302802714932127E-3</v>
      </c>
    </row>
    <row r="132" spans="2:9">
      <c r="B132" s="1" t="s">
        <v>139</v>
      </c>
      <c r="C132" s="1">
        <v>4</v>
      </c>
      <c r="D132" s="2">
        <v>0.25760066999999998</v>
      </c>
      <c r="E132" s="2">
        <v>-0.47468507999999998</v>
      </c>
      <c r="F132" s="1" t="s">
        <v>0</v>
      </c>
      <c r="G132" s="2">
        <f t="shared" si="3"/>
        <v>0.25760066999999998</v>
      </c>
      <c r="H132" s="2">
        <f t="shared" si="4"/>
        <v>3.0165912518853697E-3</v>
      </c>
      <c r="I132" s="2">
        <f t="shared" si="5"/>
        <v>7.7707592760180993E-4</v>
      </c>
    </row>
    <row r="133" spans="2:9">
      <c r="B133" s="1" t="s">
        <v>140</v>
      </c>
      <c r="C133" s="1">
        <v>4</v>
      </c>
      <c r="D133" s="2">
        <v>0.25103219999999998</v>
      </c>
      <c r="E133" s="2">
        <v>-0.38345300999999998</v>
      </c>
      <c r="F133" s="1" t="s">
        <v>0</v>
      </c>
      <c r="G133" s="2">
        <f t="shared" ref="G133:G172" si="6">MAX(D133:E133)</f>
        <v>0.25103219999999998</v>
      </c>
      <c r="H133" s="2">
        <f t="shared" ref="H133:H172" si="7">C133/COMBIN(52,2)</f>
        <v>3.0165912518853697E-3</v>
      </c>
      <c r="I133" s="2">
        <f t="shared" ref="I133:I172" si="8">H133*G133</f>
        <v>7.5726153846153845E-4</v>
      </c>
    </row>
    <row r="134" spans="2:9">
      <c r="B134" s="1" t="s">
        <v>141</v>
      </c>
      <c r="C134" s="1">
        <v>4</v>
      </c>
      <c r="D134" s="2">
        <v>0.28285727999999999</v>
      </c>
      <c r="E134" s="2">
        <v>-0.24489891</v>
      </c>
      <c r="F134" s="1" t="s">
        <v>0</v>
      </c>
      <c r="G134" s="2">
        <f t="shared" si="6"/>
        <v>0.28285727999999999</v>
      </c>
      <c r="H134" s="2">
        <f t="shared" si="7"/>
        <v>3.0165912518853697E-3</v>
      </c>
      <c r="I134" s="2">
        <f t="shared" si="8"/>
        <v>8.5326479638009052E-4</v>
      </c>
    </row>
    <row r="135" spans="2:9">
      <c r="B135" s="1" t="s">
        <v>142</v>
      </c>
      <c r="C135" s="1">
        <v>4</v>
      </c>
      <c r="D135" s="2">
        <v>0.31861497999999999</v>
      </c>
      <c r="E135" s="2">
        <v>-0.10660755</v>
      </c>
      <c r="F135" s="1" t="s">
        <v>0</v>
      </c>
      <c r="G135" s="2">
        <f t="shared" si="6"/>
        <v>0.31861497999999999</v>
      </c>
      <c r="H135" s="2">
        <f t="shared" si="7"/>
        <v>3.0165912518853697E-3</v>
      </c>
      <c r="I135" s="2">
        <f t="shared" si="8"/>
        <v>9.6113116138763204E-4</v>
      </c>
    </row>
    <row r="136" spans="2:9">
      <c r="B136" s="1" t="s">
        <v>143</v>
      </c>
      <c r="C136" s="1">
        <v>4</v>
      </c>
      <c r="D136" s="2">
        <v>0.38080760000000002</v>
      </c>
      <c r="E136" s="2">
        <v>6.2775689999999995E-2</v>
      </c>
      <c r="F136" s="1" t="s">
        <v>0</v>
      </c>
      <c r="G136" s="2">
        <f t="shared" si="6"/>
        <v>0.38080760000000002</v>
      </c>
      <c r="H136" s="2">
        <f t="shared" si="7"/>
        <v>3.0165912518853697E-3</v>
      </c>
      <c r="I136" s="2">
        <f t="shared" si="8"/>
        <v>1.1487408748114632E-3</v>
      </c>
    </row>
    <row r="137" spans="2:9">
      <c r="B137" s="1" t="s">
        <v>144</v>
      </c>
      <c r="C137" s="1">
        <v>4</v>
      </c>
      <c r="D137" s="2">
        <v>0.58329357000000004</v>
      </c>
      <c r="E137" s="2">
        <v>0.40389878000000001</v>
      </c>
      <c r="F137" s="1" t="s">
        <v>0</v>
      </c>
      <c r="G137" s="2">
        <f t="shared" si="6"/>
        <v>0.58329357000000004</v>
      </c>
      <c r="H137" s="2">
        <f t="shared" si="7"/>
        <v>3.0165912518853697E-3</v>
      </c>
      <c r="I137" s="2">
        <f t="shared" si="8"/>
        <v>1.7595582805429867E-3</v>
      </c>
    </row>
    <row r="138" spans="2:9">
      <c r="B138" s="1" t="s">
        <v>145</v>
      </c>
      <c r="C138" s="1">
        <v>4</v>
      </c>
      <c r="D138" s="2">
        <v>0.83242954999999996</v>
      </c>
      <c r="E138" s="2">
        <v>0.76743092999999996</v>
      </c>
      <c r="F138" s="1" t="s">
        <v>0</v>
      </c>
      <c r="G138" s="2">
        <f t="shared" si="6"/>
        <v>0.83242954999999996</v>
      </c>
      <c r="H138" s="2">
        <f t="shared" si="7"/>
        <v>3.0165912518853697E-3</v>
      </c>
      <c r="I138" s="2">
        <f t="shared" si="8"/>
        <v>2.5110996983408749E-3</v>
      </c>
    </row>
    <row r="139" spans="2:9">
      <c r="B139" s="1" t="s">
        <v>146</v>
      </c>
      <c r="C139" s="1">
        <v>4</v>
      </c>
      <c r="D139" s="2">
        <v>0.40733272999999998</v>
      </c>
      <c r="E139" s="2">
        <v>-0.17047556</v>
      </c>
      <c r="F139" s="1" t="s">
        <v>0</v>
      </c>
      <c r="G139" s="2">
        <f t="shared" si="6"/>
        <v>0.40733272999999998</v>
      </c>
      <c r="H139" s="2">
        <f t="shared" si="7"/>
        <v>3.0165912518853697E-3</v>
      </c>
      <c r="I139" s="2">
        <f t="shared" si="8"/>
        <v>1.2287563499245853E-3</v>
      </c>
    </row>
    <row r="140" spans="2:9">
      <c r="B140" s="1" t="s">
        <v>147</v>
      </c>
      <c r="C140" s="1">
        <v>4</v>
      </c>
      <c r="D140" s="2">
        <v>0.44723800000000002</v>
      </c>
      <c r="E140" s="2">
        <v>-3.0267349999999998E-2</v>
      </c>
      <c r="F140" s="1" t="s">
        <v>0</v>
      </c>
      <c r="G140" s="2">
        <f t="shared" si="6"/>
        <v>0.44723800000000002</v>
      </c>
      <c r="H140" s="2">
        <f t="shared" si="7"/>
        <v>3.0165912518853697E-3</v>
      </c>
      <c r="I140" s="2">
        <f t="shared" si="8"/>
        <v>1.3491342383107089E-3</v>
      </c>
    </row>
    <row r="141" spans="2:9">
      <c r="B141" s="1" t="s">
        <v>148</v>
      </c>
      <c r="C141" s="1">
        <v>4</v>
      </c>
      <c r="D141" s="2">
        <v>0.48473562999999997</v>
      </c>
      <c r="E141" s="2">
        <v>0.10738602999999999</v>
      </c>
      <c r="F141" s="1" t="s">
        <v>0</v>
      </c>
      <c r="G141" s="2">
        <f t="shared" si="6"/>
        <v>0.48473562999999997</v>
      </c>
      <c r="H141" s="2">
        <f t="shared" si="7"/>
        <v>3.0165912518853697E-3</v>
      </c>
      <c r="I141" s="2">
        <f t="shared" si="8"/>
        <v>1.4622492609351432E-3</v>
      </c>
    </row>
    <row r="142" spans="2:9">
      <c r="B142" s="1" t="s">
        <v>149</v>
      </c>
      <c r="C142" s="1">
        <v>4</v>
      </c>
      <c r="D142" s="2">
        <v>0.54817132999999996</v>
      </c>
      <c r="E142" s="2">
        <v>0.27893151999999999</v>
      </c>
      <c r="F142" s="1" t="s">
        <v>0</v>
      </c>
      <c r="G142" s="2">
        <f t="shared" si="6"/>
        <v>0.54817132999999996</v>
      </c>
      <c r="H142" s="2">
        <f t="shared" si="7"/>
        <v>3.0165912518853697E-3</v>
      </c>
      <c r="I142" s="2">
        <f t="shared" si="8"/>
        <v>1.6536088386123679E-3</v>
      </c>
    </row>
    <row r="143" spans="2:9">
      <c r="B143" s="1" t="s">
        <v>150</v>
      </c>
      <c r="C143" s="1">
        <v>4</v>
      </c>
      <c r="D143" s="2">
        <v>0.64537182000000004</v>
      </c>
      <c r="E143" s="2">
        <v>0.48161110000000001</v>
      </c>
      <c r="F143" s="1" t="s">
        <v>0</v>
      </c>
      <c r="G143" s="2">
        <f t="shared" si="6"/>
        <v>0.64537182000000004</v>
      </c>
      <c r="H143" s="2">
        <f t="shared" si="7"/>
        <v>3.0165912518853697E-3</v>
      </c>
      <c r="I143" s="2">
        <f t="shared" si="8"/>
        <v>1.9468229864253396E-3</v>
      </c>
    </row>
    <row r="144" spans="2:9">
      <c r="B144" s="1" t="s">
        <v>151</v>
      </c>
      <c r="C144" s="1">
        <v>4</v>
      </c>
      <c r="D144" s="2">
        <v>0.91784306999999998</v>
      </c>
      <c r="E144" s="2">
        <v>0.86889019000000001</v>
      </c>
      <c r="F144" s="1" t="s">
        <v>0</v>
      </c>
      <c r="G144" s="2">
        <f t="shared" si="6"/>
        <v>0.91784306999999998</v>
      </c>
      <c r="H144" s="2">
        <f t="shared" si="7"/>
        <v>3.0165912518853697E-3</v>
      </c>
      <c r="I144" s="2">
        <f t="shared" si="8"/>
        <v>2.7687573755656109E-3</v>
      </c>
    </row>
    <row r="145" spans="2:9">
      <c r="B145" s="1" t="s">
        <v>152</v>
      </c>
      <c r="C145" s="1">
        <v>4</v>
      </c>
      <c r="D145" s="2">
        <v>0.61604839</v>
      </c>
      <c r="E145" s="2">
        <v>0.18516906999999999</v>
      </c>
      <c r="F145" s="1" t="s">
        <v>0</v>
      </c>
      <c r="G145" s="2">
        <f t="shared" si="6"/>
        <v>0.61604839</v>
      </c>
      <c r="H145" s="2">
        <f t="shared" si="7"/>
        <v>3.0165912518853697E-3</v>
      </c>
      <c r="I145" s="2">
        <f t="shared" si="8"/>
        <v>1.8583661840120664E-3</v>
      </c>
    </row>
    <row r="146" spans="2:9">
      <c r="B146" s="1" t="s">
        <v>153</v>
      </c>
      <c r="C146" s="1">
        <v>4</v>
      </c>
      <c r="D146" s="2">
        <v>0.65655892000000005</v>
      </c>
      <c r="E146" s="2">
        <v>0.31783685</v>
      </c>
      <c r="F146" s="1" t="s">
        <v>0</v>
      </c>
      <c r="G146" s="2">
        <f t="shared" si="6"/>
        <v>0.65655892000000005</v>
      </c>
      <c r="H146" s="2">
        <f t="shared" si="7"/>
        <v>3.0165912518853697E-3</v>
      </c>
      <c r="I146" s="2">
        <f t="shared" si="8"/>
        <v>1.9805698944193066E-3</v>
      </c>
    </row>
    <row r="147" spans="2:9">
      <c r="B147" s="1" t="s">
        <v>154</v>
      </c>
      <c r="C147" s="1">
        <v>4</v>
      </c>
      <c r="D147" s="2">
        <v>0.72444355999999999</v>
      </c>
      <c r="E147" s="2">
        <v>0.48919868</v>
      </c>
      <c r="F147" s="1" t="s">
        <v>0</v>
      </c>
      <c r="G147" s="2">
        <f t="shared" si="6"/>
        <v>0.72444355999999999</v>
      </c>
      <c r="H147" s="2">
        <f t="shared" si="7"/>
        <v>3.0165912518853697E-3</v>
      </c>
      <c r="I147" s="2">
        <f t="shared" si="8"/>
        <v>2.1853501055806939E-3</v>
      </c>
    </row>
    <row r="148" spans="2:9">
      <c r="B148" s="1" t="s">
        <v>155</v>
      </c>
      <c r="C148" s="1">
        <v>4</v>
      </c>
      <c r="D148" s="2">
        <v>0.82511274999999995</v>
      </c>
      <c r="E148" s="2">
        <v>0.69457062999999997</v>
      </c>
      <c r="F148" s="1" t="s">
        <v>0</v>
      </c>
      <c r="G148" s="2">
        <f t="shared" si="6"/>
        <v>0.82511274999999995</v>
      </c>
      <c r="H148" s="2">
        <f t="shared" si="7"/>
        <v>3.0165912518853697E-3</v>
      </c>
      <c r="I148" s="2">
        <f t="shared" si="8"/>
        <v>2.4890279034690799E-3</v>
      </c>
    </row>
    <row r="149" spans="2:9">
      <c r="B149" s="1" t="s">
        <v>156</v>
      </c>
      <c r="C149" s="1">
        <v>4</v>
      </c>
      <c r="D149" s="2">
        <v>0.99444200999999999</v>
      </c>
      <c r="E149" s="2">
        <v>0.95356384999999999</v>
      </c>
      <c r="F149" s="1" t="s">
        <v>0</v>
      </c>
      <c r="G149" s="2">
        <f t="shared" si="6"/>
        <v>0.99444200999999999</v>
      </c>
      <c r="H149" s="2">
        <f t="shared" si="7"/>
        <v>3.0165912518853697E-3</v>
      </c>
      <c r="I149" s="2">
        <f t="shared" si="8"/>
        <v>2.9998250678733031E-3</v>
      </c>
    </row>
    <row r="150" spans="2:9">
      <c r="B150" s="1" t="s">
        <v>157</v>
      </c>
      <c r="C150" s="1">
        <v>4</v>
      </c>
      <c r="D150" s="2">
        <v>1.07906119</v>
      </c>
      <c r="E150" s="2">
        <v>0.77884103000000005</v>
      </c>
      <c r="F150" s="1" t="s">
        <v>0</v>
      </c>
      <c r="G150" s="2">
        <f t="shared" si="6"/>
        <v>1.07906119</v>
      </c>
      <c r="H150" s="2">
        <f t="shared" si="7"/>
        <v>3.0165912518853697E-3</v>
      </c>
      <c r="I150" s="2">
        <f t="shared" si="8"/>
        <v>3.2550865460030166E-3</v>
      </c>
    </row>
    <row r="151" spans="2:9">
      <c r="B151" s="1" t="s">
        <v>158</v>
      </c>
      <c r="C151" s="1">
        <v>4</v>
      </c>
      <c r="D151" s="2">
        <v>1.15218668</v>
      </c>
      <c r="E151" s="2">
        <v>0.94359475999999998</v>
      </c>
      <c r="F151" s="1" t="s">
        <v>0</v>
      </c>
      <c r="G151" s="2">
        <f t="shared" si="6"/>
        <v>1.15218668</v>
      </c>
      <c r="H151" s="2">
        <f t="shared" si="7"/>
        <v>3.0165912518853697E-3</v>
      </c>
      <c r="I151" s="2">
        <f t="shared" si="8"/>
        <v>3.4756762594268477E-3</v>
      </c>
    </row>
    <row r="152" spans="2:9">
      <c r="B152" s="1" t="s">
        <v>159</v>
      </c>
      <c r="C152" s="1">
        <v>4</v>
      </c>
      <c r="D152" s="2">
        <v>1.26118193</v>
      </c>
      <c r="E152" s="2">
        <v>1.14846914</v>
      </c>
      <c r="F152" s="1" t="s">
        <v>0</v>
      </c>
      <c r="G152" s="2">
        <f t="shared" si="6"/>
        <v>1.26118193</v>
      </c>
      <c r="H152" s="2">
        <f t="shared" si="7"/>
        <v>3.0165912518853697E-3</v>
      </c>
      <c r="I152" s="2">
        <f t="shared" si="8"/>
        <v>3.8044703770739067E-3</v>
      </c>
    </row>
    <row r="153" spans="2:9">
      <c r="B153" s="1" t="s">
        <v>160</v>
      </c>
      <c r="C153" s="1">
        <v>4</v>
      </c>
      <c r="D153" s="2">
        <v>1.44028888</v>
      </c>
      <c r="E153" s="2">
        <v>1.4093121399999999</v>
      </c>
      <c r="F153" s="1" t="s">
        <v>0</v>
      </c>
      <c r="G153" s="2">
        <f t="shared" si="6"/>
        <v>1.44028888</v>
      </c>
      <c r="H153" s="2">
        <f t="shared" si="7"/>
        <v>3.0165912518853697E-3</v>
      </c>
      <c r="I153" s="2">
        <f t="shared" si="8"/>
        <v>4.3447628355957769E-3</v>
      </c>
    </row>
    <row r="154" spans="2:9">
      <c r="B154" s="1" t="s">
        <v>161</v>
      </c>
      <c r="C154" s="1">
        <v>4</v>
      </c>
      <c r="D154" s="2">
        <v>1.2219289600000001</v>
      </c>
      <c r="E154" s="2">
        <v>1.02415637</v>
      </c>
      <c r="F154" s="1" t="s">
        <v>0</v>
      </c>
      <c r="G154" s="2">
        <f t="shared" si="6"/>
        <v>1.2219289600000001</v>
      </c>
      <c r="H154" s="2">
        <f t="shared" si="7"/>
        <v>3.0165912518853697E-3</v>
      </c>
      <c r="I154" s="2">
        <f t="shared" si="8"/>
        <v>3.686060211161388E-3</v>
      </c>
    </row>
    <row r="155" spans="2:9">
      <c r="B155" s="1" t="s">
        <v>162</v>
      </c>
      <c r="C155" s="1">
        <v>4</v>
      </c>
      <c r="D155" s="2">
        <v>1.33405507</v>
      </c>
      <c r="E155" s="2">
        <v>1.2275003799999999</v>
      </c>
      <c r="F155" s="1" t="s">
        <v>0</v>
      </c>
      <c r="G155" s="2">
        <f t="shared" si="6"/>
        <v>1.33405507</v>
      </c>
      <c r="H155" s="2">
        <f t="shared" si="7"/>
        <v>3.0165912518853697E-3</v>
      </c>
      <c r="I155" s="2">
        <f t="shared" si="8"/>
        <v>4.0242988536953244E-3</v>
      </c>
    </row>
    <row r="156" spans="2:9">
      <c r="B156" s="1" t="s">
        <v>163</v>
      </c>
      <c r="C156" s="1">
        <v>4</v>
      </c>
      <c r="D156" s="2">
        <v>1.51901234</v>
      </c>
      <c r="E156" s="2">
        <v>1.4895067799999999</v>
      </c>
      <c r="F156" s="1" t="s">
        <v>0</v>
      </c>
      <c r="G156" s="2">
        <f t="shared" si="6"/>
        <v>1.51901234</v>
      </c>
      <c r="H156" s="2">
        <f t="shared" si="7"/>
        <v>3.0165912518853697E-3</v>
      </c>
      <c r="I156" s="2">
        <f t="shared" si="8"/>
        <v>4.5822393363499246E-3</v>
      </c>
    </row>
    <row r="157" spans="2:9">
      <c r="B157" s="1" t="s">
        <v>164</v>
      </c>
      <c r="C157" s="1">
        <v>4</v>
      </c>
      <c r="D157" s="2">
        <v>1.4103648900000001</v>
      </c>
      <c r="E157" s="2">
        <v>1.31262031</v>
      </c>
      <c r="F157" s="1" t="s">
        <v>0</v>
      </c>
      <c r="G157" s="2">
        <f t="shared" si="6"/>
        <v>1.4103648900000001</v>
      </c>
      <c r="H157" s="2">
        <f t="shared" si="7"/>
        <v>3.0165912518853697E-3</v>
      </c>
      <c r="I157" s="2">
        <f t="shared" si="8"/>
        <v>4.2544943891402722E-3</v>
      </c>
    </row>
    <row r="158" spans="2:9">
      <c r="B158" s="1" t="s">
        <v>165</v>
      </c>
      <c r="C158" s="1">
        <v>4</v>
      </c>
      <c r="D158" s="2">
        <v>1.5998648799999999</v>
      </c>
      <c r="E158" s="2">
        <v>1.5727046499999999</v>
      </c>
      <c r="F158" s="1" t="s">
        <v>0</v>
      </c>
      <c r="G158" s="2">
        <f t="shared" si="6"/>
        <v>1.5998648799999999</v>
      </c>
      <c r="H158" s="2">
        <f t="shared" si="7"/>
        <v>3.0165912518853697E-3</v>
      </c>
      <c r="I158" s="2">
        <f t="shared" si="8"/>
        <v>4.8261384012066363E-3</v>
      </c>
    </row>
    <row r="159" spans="2:9">
      <c r="B159" s="1" t="s">
        <v>166</v>
      </c>
      <c r="C159" s="1">
        <v>4</v>
      </c>
      <c r="D159" s="2">
        <v>1.68247744</v>
      </c>
      <c r="E159" s="2">
        <v>1.6583264099999999</v>
      </c>
      <c r="F159" s="1" t="s">
        <v>0</v>
      </c>
      <c r="G159" s="2">
        <f t="shared" si="6"/>
        <v>1.68247744</v>
      </c>
      <c r="H159" s="2">
        <f t="shared" si="7"/>
        <v>3.0165912518853697E-3</v>
      </c>
      <c r="I159" s="2">
        <f t="shared" si="8"/>
        <v>5.0753467269984915E-3</v>
      </c>
    </row>
    <row r="160" spans="2:9">
      <c r="B160" s="1" t="s">
        <v>167</v>
      </c>
      <c r="C160" s="1">
        <v>6</v>
      </c>
      <c r="D160" s="2">
        <v>2.403564E-2</v>
      </c>
      <c r="E160" s="2">
        <v>-0.28787770000000001</v>
      </c>
      <c r="F160" s="1" t="s">
        <v>0</v>
      </c>
      <c r="G160" s="2">
        <f t="shared" si="6"/>
        <v>2.403564E-2</v>
      </c>
      <c r="H160" s="2">
        <f t="shared" si="7"/>
        <v>4.5248868778280547E-3</v>
      </c>
      <c r="I160" s="2">
        <f t="shared" si="8"/>
        <v>1.0875855203619911E-4</v>
      </c>
    </row>
    <row r="161" spans="2:9">
      <c r="B161" s="1" t="s">
        <v>168</v>
      </c>
      <c r="C161" s="1">
        <v>6</v>
      </c>
      <c r="D161" s="2">
        <v>0.25354853999999999</v>
      </c>
      <c r="E161" s="2">
        <v>8.8455580000000006E-2</v>
      </c>
      <c r="F161" s="1" t="s">
        <v>0</v>
      </c>
      <c r="G161" s="2">
        <f t="shared" si="6"/>
        <v>0.25354853999999999</v>
      </c>
      <c r="H161" s="2">
        <f t="shared" si="7"/>
        <v>4.5248868778280547E-3</v>
      </c>
      <c r="I161" s="2">
        <f t="shared" si="8"/>
        <v>1.1472784615384616E-3</v>
      </c>
    </row>
    <row r="162" spans="2:9">
      <c r="B162" s="1" t="s">
        <v>169</v>
      </c>
      <c r="C162" s="1">
        <v>6</v>
      </c>
      <c r="D162" s="2">
        <v>0.53499494999999997</v>
      </c>
      <c r="E162" s="2">
        <v>0.46156950000000002</v>
      </c>
      <c r="F162" s="1" t="s">
        <v>0</v>
      </c>
      <c r="G162" s="2">
        <f t="shared" si="6"/>
        <v>0.53499494999999997</v>
      </c>
      <c r="H162" s="2">
        <f t="shared" si="7"/>
        <v>4.5248868778280547E-3</v>
      </c>
      <c r="I162" s="2">
        <f t="shared" si="8"/>
        <v>2.420791628959276E-3</v>
      </c>
    </row>
    <row r="163" spans="2:9">
      <c r="B163" s="1" t="s">
        <v>170</v>
      </c>
      <c r="C163" s="1">
        <v>6</v>
      </c>
      <c r="D163" s="2">
        <v>0.86143347000000003</v>
      </c>
      <c r="E163" s="2">
        <v>0.83164335</v>
      </c>
      <c r="F163" s="1" t="s">
        <v>0</v>
      </c>
      <c r="G163" s="2">
        <f t="shared" si="6"/>
        <v>0.86143347000000003</v>
      </c>
      <c r="H163" s="2">
        <f t="shared" si="7"/>
        <v>4.5248868778280547E-3</v>
      </c>
      <c r="I163" s="2">
        <f t="shared" si="8"/>
        <v>3.8978890045248873E-3</v>
      </c>
    </row>
    <row r="164" spans="2:9">
      <c r="B164" s="1" t="s">
        <v>171</v>
      </c>
      <c r="C164" s="1">
        <v>6</v>
      </c>
      <c r="D164" s="2">
        <v>1.1710746299999999</v>
      </c>
      <c r="E164" s="2">
        <v>1.1598730900000001</v>
      </c>
      <c r="F164" s="1" t="s">
        <v>0</v>
      </c>
      <c r="G164" s="2">
        <f t="shared" si="6"/>
        <v>1.1710746299999999</v>
      </c>
      <c r="H164" s="2">
        <f t="shared" si="7"/>
        <v>4.5248868778280547E-3</v>
      </c>
      <c r="I164" s="2">
        <f t="shared" si="8"/>
        <v>5.2989802262443436E-3</v>
      </c>
    </row>
    <row r="165" spans="2:9">
      <c r="B165" s="1" t="s">
        <v>172</v>
      </c>
      <c r="C165" s="1">
        <v>6</v>
      </c>
      <c r="D165" s="2">
        <v>1.49002364</v>
      </c>
      <c r="E165" s="2">
        <v>1.48694825</v>
      </c>
      <c r="F165" s="1" t="s">
        <v>0</v>
      </c>
      <c r="G165" s="2">
        <f t="shared" si="6"/>
        <v>1.49002364</v>
      </c>
      <c r="H165" s="2">
        <f t="shared" si="7"/>
        <v>4.5248868778280547E-3</v>
      </c>
      <c r="I165" s="2">
        <f t="shared" si="8"/>
        <v>6.7421884162895936E-3</v>
      </c>
    </row>
    <row r="166" spans="2:9">
      <c r="B166" s="1" t="s">
        <v>173</v>
      </c>
      <c r="C166" s="1">
        <v>6</v>
      </c>
      <c r="D166" s="2">
        <v>1.81213037</v>
      </c>
      <c r="E166" s="2">
        <v>1.81146129</v>
      </c>
      <c r="F166" s="1" t="s">
        <v>0</v>
      </c>
      <c r="G166" s="2">
        <f t="shared" si="6"/>
        <v>1.81213037</v>
      </c>
      <c r="H166" s="2">
        <f t="shared" si="7"/>
        <v>4.5248868778280547E-3</v>
      </c>
      <c r="I166" s="2">
        <f t="shared" si="8"/>
        <v>8.1996849321266975E-3</v>
      </c>
    </row>
    <row r="167" spans="2:9">
      <c r="B167" s="1" t="s">
        <v>174</v>
      </c>
      <c r="C167" s="1">
        <v>6</v>
      </c>
      <c r="D167" s="2">
        <v>2.13268222</v>
      </c>
      <c r="E167" s="2">
        <v>2.1325134100000001</v>
      </c>
      <c r="F167" s="1" t="s">
        <v>0</v>
      </c>
      <c r="G167" s="2">
        <f t="shared" si="6"/>
        <v>2.13268222</v>
      </c>
      <c r="H167" s="2">
        <f t="shared" si="7"/>
        <v>4.5248868778280547E-3</v>
      </c>
      <c r="I167" s="2">
        <f t="shared" si="8"/>
        <v>9.6501457918552035E-3</v>
      </c>
    </row>
    <row r="168" spans="2:9">
      <c r="B168" s="1" t="s">
        <v>175</v>
      </c>
      <c r="C168" s="1">
        <v>6</v>
      </c>
      <c r="D168" s="2">
        <v>2.4808030599999999</v>
      </c>
      <c r="E168" s="2">
        <v>2.4808030599999999</v>
      </c>
      <c r="F168" s="1" t="s">
        <v>1</v>
      </c>
      <c r="G168" s="2">
        <f t="shared" si="6"/>
        <v>2.4808030599999999</v>
      </c>
      <c r="H168" s="2">
        <f t="shared" si="7"/>
        <v>4.5248868778280547E-3</v>
      </c>
      <c r="I168" s="2">
        <f t="shared" si="8"/>
        <v>1.1225353212669684E-2</v>
      </c>
    </row>
    <row r="169" spans="2:9">
      <c r="B169" s="1" t="s">
        <v>176</v>
      </c>
      <c r="C169" s="1">
        <v>6</v>
      </c>
      <c r="D169" s="2">
        <v>2.74973885</v>
      </c>
      <c r="E169" s="2">
        <v>2.74973885</v>
      </c>
      <c r="F169" s="1" t="s">
        <v>1</v>
      </c>
      <c r="G169" s="2">
        <f t="shared" si="6"/>
        <v>2.74973885</v>
      </c>
      <c r="H169" s="2">
        <f t="shared" si="7"/>
        <v>4.5248868778280547E-3</v>
      </c>
      <c r="I169" s="2">
        <f t="shared" si="8"/>
        <v>1.2442257239819005E-2</v>
      </c>
    </row>
    <row r="170" spans="2:9">
      <c r="B170" s="1" t="s">
        <v>177</v>
      </c>
      <c r="C170" s="1">
        <v>6</v>
      </c>
      <c r="D170" s="2">
        <v>3.0186485300000001</v>
      </c>
      <c r="E170" s="2">
        <v>3.0186485300000001</v>
      </c>
      <c r="F170" s="1" t="s">
        <v>1</v>
      </c>
      <c r="G170" s="2">
        <f t="shared" si="6"/>
        <v>3.0186485300000001</v>
      </c>
      <c r="H170" s="2">
        <f t="shared" si="7"/>
        <v>4.5248868778280547E-3</v>
      </c>
      <c r="I170" s="2">
        <f t="shared" si="8"/>
        <v>1.3659043122171947E-2</v>
      </c>
    </row>
    <row r="171" spans="2:9">
      <c r="B171" s="1" t="s">
        <v>178</v>
      </c>
      <c r="C171" s="1">
        <v>6</v>
      </c>
      <c r="D171" s="2">
        <v>3.2893591500000001</v>
      </c>
      <c r="E171" s="2">
        <v>3.2893591500000001</v>
      </c>
      <c r="F171" s="1" t="s">
        <v>1</v>
      </c>
      <c r="G171" s="2">
        <f t="shared" si="6"/>
        <v>3.2893591500000001</v>
      </c>
      <c r="H171" s="2">
        <f t="shared" si="7"/>
        <v>4.5248868778280547E-3</v>
      </c>
      <c r="I171" s="2">
        <f t="shared" si="8"/>
        <v>1.4883978054298645E-2</v>
      </c>
    </row>
    <row r="172" spans="2:9" ht="15.75" thickBot="1">
      <c r="B172" s="1" t="s">
        <v>179</v>
      </c>
      <c r="C172" s="1">
        <v>6</v>
      </c>
      <c r="D172" s="2">
        <v>3.6010726399999999</v>
      </c>
      <c r="E172" s="2">
        <v>3.6010726399999999</v>
      </c>
      <c r="F172" s="1" t="s">
        <v>1</v>
      </c>
      <c r="G172" s="2">
        <f t="shared" si="6"/>
        <v>3.6010726399999999</v>
      </c>
      <c r="H172" s="2">
        <f t="shared" si="7"/>
        <v>4.5248868778280547E-3</v>
      </c>
      <c r="I172" s="3">
        <f t="shared" si="8"/>
        <v>1.6294446334841631E-2</v>
      </c>
    </row>
    <row r="173" spans="2:9" ht="15.75" thickBot="1">
      <c r="I173" s="4">
        <f t="shared" ref="I173" si="9">SUM(I4:I172)</f>
        <v>0.178252097933635</v>
      </c>
    </row>
  </sheetData>
  <mergeCells count="1">
    <mergeCell ref="B2:I2"/>
  </mergeCells>
  <pageMargins left="0.7" right="0.7" top="0.75" bottom="0.75" header="0.3" footer="0.3"/>
  <pageSetup orientation="portrait" horizontalDpi="0" verticalDpi="0" r:id="rId1"/>
  <ignoredErrors>
    <ignoredError sqref="G4:G1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UTH_WR_01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</dc:creator>
  <cp:lastModifiedBy>Eliot Jacobson</cp:lastModifiedBy>
  <dcterms:created xsi:type="dcterms:W3CDTF">2016-03-03T17:54:26Z</dcterms:created>
  <dcterms:modified xsi:type="dcterms:W3CDTF">2016-03-03T18:40:55Z</dcterms:modified>
</cp:coreProperties>
</file>